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5330" windowHeight="5205" tabRatio="814" activeTab="1"/>
  </bookViews>
  <sheets>
    <sheet name="Anwenderhilfe" sheetId="1" r:id="rId1"/>
    <sheet name="Materialzuschlag" sheetId="2" r:id="rId2"/>
    <sheet name="Stundensatz" sheetId="3" r:id="rId3"/>
  </sheets>
  <definedNames>
    <definedName name="_xlnm.Print_Area" localSheetId="1">'Materialzuschlag'!$B$1:$J$21</definedName>
    <definedName name="_xlnm.Print_Area" localSheetId="2">'Stundensatz'!$B$4:$O$54</definedName>
    <definedName name="_xlnm.Print_Titles" localSheetId="0">'Anwenderhilfe'!$1:$1</definedName>
    <definedName name="Herrn">"Text 47"</definedName>
    <definedName name="musterbriefe1auf2" localSheetId="0">'Anwenderhilfe'!musterbriefe1auf2</definedName>
    <definedName name="musterbriefe1auf2" localSheetId="2">'Stundensatz'!musterbriefe1auf2</definedName>
    <definedName name="musterbriefe1auf2">[0]!musterbriefe1auf2</definedName>
  </definedNames>
  <calcPr fullCalcOnLoad="1"/>
</workbook>
</file>

<file path=xl/sharedStrings.xml><?xml version="1.0" encoding="utf-8"?>
<sst xmlns="http://schemas.openxmlformats.org/spreadsheetml/2006/main" count="43" uniqueCount="43">
  <si>
    <t>Benutzerhilfe</t>
  </si>
  <si>
    <t>Kostenverrechnung über Materialzuschlag</t>
  </si>
  <si>
    <t>Z</t>
  </si>
  <si>
    <t>Gesamt zu verrechnende Lohn- und Sachkosten</t>
  </si>
  <si>
    <t>marktfähiger Stundensatz</t>
  </si>
  <si>
    <t>Differenz</t>
  </si>
  <si>
    <t xml:space="preserve"> Z3 - Z5 </t>
  </si>
  <si>
    <t xml:space="preserve">Z6 x Z2 </t>
  </si>
  <si>
    <t xml:space="preserve"> </t>
  </si>
  <si>
    <t>Personalkosten gesamt/Jahr</t>
  </si>
  <si>
    <t>( lt. Planung)</t>
  </si>
  <si>
    <t>Personalkosten in % der Leistung</t>
  </si>
  <si>
    <t>(Z9 : Z10) x 100</t>
  </si>
  <si>
    <t>Materialkosten</t>
  </si>
  <si>
    <t xml:space="preserve"> (Z11 x Z12)</t>
  </si>
  <si>
    <t>Zuschlagsatz auf Material</t>
  </si>
  <si>
    <t>(Z6 : Z13) x 100</t>
  </si>
  <si>
    <t>: verrechenbare Stunden</t>
  </si>
  <si>
    <t>=  Stunden-Verrechnungssatz</t>
  </si>
  <si>
    <t>Materialkosten in % der Leistung</t>
  </si>
  <si>
    <t>Trennung Wertschöpfung Material / Wertschöpfung Stundensatz</t>
  </si>
  <si>
    <t>Z1</t>
  </si>
  <si>
    <t>Durchschnittlicher Materialaufschlag</t>
  </si>
  <si>
    <t>Z2</t>
  </si>
  <si>
    <t>Produktive Stunden pro Jahr</t>
  </si>
  <si>
    <t>Z3</t>
  </si>
  <si>
    <t>Wertschöpfung im Jahr</t>
  </si>
  <si>
    <t>Z4</t>
  </si>
  <si>
    <t>Wareneinsatz im Jahr</t>
  </si>
  <si>
    <t>Mat.-Aufschl.</t>
  </si>
  <si>
    <t>WS-&gt;Material</t>
  </si>
  <si>
    <t>WS-&gt;Stusa</t>
  </si>
  <si>
    <t>Berechnung des notwendigen Stundensatzes in Abhängigkeit von Materialaufschlag und produktiven Stunden</t>
  </si>
  <si>
    <t>Materialaufschlag in Prozent</t>
  </si>
  <si>
    <t>produktive Stunden pro Jahr</t>
  </si>
  <si>
    <t>Std.satz</t>
  </si>
  <si>
    <t>Auswirkungen veränderter Mat.aufschlagssätze</t>
  </si>
  <si>
    <t xml:space="preserve">Bei der Preiskalkulation stehen produzierende Betriebe und Handwerksunternehmen bei der Verrechnung der betrieblichen Gemeinkosten immer wieder vor folgenden Problemen: a) Gemeinkosten über Lohn verrechnen? b) Gemeinkosten über Materialzuschläge verrechnen? c) Wie sollen die Kosten aufgeteilt werden? d) Wie hoch muss der Materialzuschlagsatz sein?
Werden sämtliche Kosten über den Lohnstundensatz verrechnet, dann ergibt sich häufig ein Stundensatz, der nicht marktfähig ist. Um das zu vermeiden, wird versucht, über einen prozentualen Zuschlag auf die Materialkosten (zusätzlich zu den Kosten für Verschnitt oder Schwund) einen Teil der Kosten zu decken, um so den Lohnstundensatz niedriger halten zu können. Mit dieser Arbeitshilfe können Sie diesen Materialzuschlagsatz richtig ermitteln (Arbeitsblatt "Materialzuschlag") sowie den notwendigen Stundensatz bei Vorgabe des Materialzuschlags berechnen (Arbeitsblatt "Stundensatz", Anleitung siehe dort). 
</t>
  </si>
  <si>
    <t xml:space="preserve">Planwert 'Leistung' </t>
  </si>
  <si>
    <r>
      <t>Berechnung des Materialzuschlags:</t>
    </r>
    <r>
      <rPr>
        <sz val="10"/>
        <rFont val="Arial"/>
        <family val="0"/>
      </rPr>
      <t xml:space="preserve"> Nach Eingabe der Lohn- und Sachkosten (die Daten entnehmen Sie entweder der Kostenplanung oder der letzten Gewinn- und Verlustrechnung) und der verrechenbaren Stunden (Quelle: Planung oder Zeiterfassung) erhalten Sie den notwendigen Stunden-Verrechnungssatz bei Verrechnung sämtlicher Kosten über den Lohn. Nun geben Sie den marktfähigen Stundensatz ein und erhalten die Differenz /Stunde sowie die gesamte Unterdeckung/Jahr. Anschließend sind die geplanten Personalkosten/Jahr sowie der Anteil der Personalkosten und der Anteil der Materialkosten an der betrieblichen Jahresleistung (Umsatz) einzugeben. Als Ergebnis erhalten Sie die voraussichtlichen Materialkosten sowie den zur Deckung der betrieblichen Kosten anzusetzenden Materialzuschlagssatz.
Nächstes Arbeitsblatt: Stundensatz</t>
    </r>
  </si>
  <si>
    <t xml:space="preserve">Mit dieser Arbeitshilfe können Sie den zur Deckung der betrieblichen Kosten notwendigen Stundensatz berechnen, wenn der prozentuale Materialzuschlag vorgegeben ist. Sie erkennen außerdem den neuen Stundensatz, wenn sich der vorgegebene Materialzuschlag ändert und notwendige Änderungen von Stundensatz und/oder Materialaufschlag bei Änderung der ursprünglich geplanten produktiven Stunden. Einzugeben sind folgende Werte: der am Markt durchzusetzende prozentuale Materialaufschlag; die geplanten verrechenbaren Stunden pro Jahr, die voraussichtliche Wertschöpfung Ihres Betriebes (Umsatz abzüglich Materialkosten) und den voraussichtlichen Wareneinsatz im Jahr. </t>
  </si>
  <si>
    <t>In der Tabelle "Auswirkungen veränderter Materialaufschlagsätze" können Sie ablesen, welcher Anteil der Wertschöpfung über Materialaufschlag bzw. über den Stundensatz zu verrechnen ist  (Mat.-Aufschlag = Materialaufschlag in Prozent; WS-&gt;Material: Anteil der Wertschöpfung, der über Materialaufschlag zu verrechnen ist; WS-&gt;Stusa: Anteil der Wertschöpfung, der über Stundensatz zu verrechnen ist) und wie sich die Aufteilung bei Änderung der Materialzuschlagssätze verändert. 
Aus der Tabelle "Berechnung des notwendigen Stundensatzes in Abhängigkeit von Materialaufschlag und produktiven Stunden" können Sie ablesen, welche Reaktionsmöglichkeiten sich bei Änderungen des Materialzuschlagssatzes ergeben. Beispiel: der am Markt erreichbare Materialzuschlagssatz geht von 20% auf 10% zurück. Reaktionsmöglichkeiten: Erhöhung des Stundensatzes auf 77,67 DM/Std. oder Erhöhung der produktiven Stunden von 3000 Std. auf ca. 3200 Stunden.</t>
  </si>
  <si>
    <t xml:space="preserve"> Berechnung des notwendigen Stundensatzes bei vorgegebenem Materialzuschlagssatz</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</si>
</sst>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 ;\-#,##0\ "/>
    <numFmt numFmtId="173" formatCode="0.0%"/>
    <numFmt numFmtId="174" formatCode="#,##0.00\ _D_M"/>
    <numFmt numFmtId="175" formatCode="#,##0.0\ _D_M"/>
    <numFmt numFmtId="176" formatCode="#,##0\ _D_M"/>
    <numFmt numFmtId="177" formatCode="#,##0.0"/>
    <numFmt numFmtId="178" formatCode="0.000%"/>
    <numFmt numFmtId="179" formatCode="yyyy\-mm\-dd"/>
    <numFmt numFmtId="180" formatCode="&quot;SFr.&quot;\ #,##0;&quot;SFr.&quot;\ \-#,##0"/>
    <numFmt numFmtId="181" formatCode="&quot;SFr.&quot;\ #,##0;[Red]&quot;SFr.&quot;\ \-#,##0"/>
    <numFmt numFmtId="182" formatCode="&quot;SFr.&quot;\ #,##0.00;&quot;SFr.&quot;\ \-#,##0.00"/>
    <numFmt numFmtId="183" formatCode="&quot;SFr.&quot;\ #,##0.00;[Red]&quot;SFr.&quot;\ \-#,##0.00"/>
    <numFmt numFmtId="184" formatCode="_ &quot;SFr.&quot;\ * #,##0_ ;_ &quot;SFr.&quot;\ * \-#,##0_ ;_ &quot;SFr.&quot;\ * &quot;-&quot;_ ;_ @_ "/>
    <numFmt numFmtId="185" formatCode="_ * #,##0_ ;_ * \-#,##0_ ;_ * &quot;-&quot;_ ;_ @_ "/>
    <numFmt numFmtId="186" formatCode="_ &quot;SFr.&quot;\ * #,##0.00_ ;_ &quot;SFr.&quot;\ * \-#,##0.00_ ;_ &quot;SFr.&quot;\ * &quot;-&quot;??_ ;_ @_ "/>
    <numFmt numFmtId="187" formatCode="_ * #,##0.00_ ;_ * \-#,##0.00_ ;_ * &quot;-&quot;??_ ;_ @_ "/>
    <numFmt numFmtId="188" formatCode="&quot;Fr.&quot;\ #,##0;&quot;Fr.&quot;\ \-#,##0"/>
    <numFmt numFmtId="189" formatCode="&quot;Fr.&quot;\ #,##0;[Red]&quot;Fr.&quot;\ \-#,##0"/>
    <numFmt numFmtId="190" formatCode="&quot;Fr.&quot;\ #,##0.00;&quot;Fr.&quot;\ \-#,##0.00"/>
    <numFmt numFmtId="191" formatCode="&quot;Fr.&quot;\ #,##0.00;[Red]&quot;Fr.&quot;\ \-#,##0.00"/>
    <numFmt numFmtId="192" formatCode="_ &quot;Fr.&quot;\ * #,##0_ ;_ &quot;Fr.&quot;\ * \-#,##0_ ;_ &quot;Fr.&quot;\ * &quot;-&quot;_ ;_ @_ "/>
    <numFmt numFmtId="193" formatCode="_ &quot;Fr.&quot;\ * #,##0.00_ ;_ &quot;Fr.&quot;\ * \-#,##0.00_ ;_ &quot;Fr.&quot;\ * &quot;-&quot;??_ ;_ @_ "/>
    <numFmt numFmtId="194" formatCode="&quot;SFr.&quot;\ #,##0.00"/>
    <numFmt numFmtId="195" formatCode="yy\-mm\-dd"/>
    <numFmt numFmtId="196" formatCode="d/\ mmmm\ yyyy"/>
    <numFmt numFmtId="197" formatCode="dd\ mm\ yy"/>
    <numFmt numFmtId="198" formatCode="\1.0\1"/>
    <numFmt numFmtId="199" formatCode="0.0"/>
    <numFmt numFmtId="200" formatCode="_ * #,##0_ ;_ * \-#,##0_ ;_ * &quot;-&quot;??_ ;_ @_ "/>
    <numFmt numFmtId="201" formatCode="#,##0\ &quot;Std.&quot;"/>
    <numFmt numFmtId="202" formatCode="#,##0.00\ &quot;DM/Std.&quot;"/>
    <numFmt numFmtId="203" formatCode="0.00_)"/>
    <numFmt numFmtId="204" formatCode="#,##0\ &quot;DM&quot;"/>
    <numFmt numFmtId="205" formatCode="_-* #,##0.00\ [$€-1]_-;\-* #,##0.00\ [$€-1]_-;_-* &quot;-&quot;??\ [$€-1]_-"/>
    <numFmt numFmtId="206" formatCode="_-* #,##0.00\ [$€-1]_-;\-* #,##0.00\ [$€-1]_-;_-* &quot;-&quot;??\ [$€-1]_-;_-@_-"/>
  </numFmts>
  <fonts count="39">
    <font>
      <sz val="10"/>
      <name val="Arial"/>
      <family val="0"/>
    </font>
    <font>
      <b/>
      <sz val="12"/>
      <name val="Arial"/>
      <family val="2"/>
    </font>
    <font>
      <b/>
      <sz val="10"/>
      <name val="Arial"/>
      <family val="2"/>
    </font>
    <font>
      <i/>
      <sz val="10"/>
      <name val="Arial"/>
      <family val="2"/>
    </font>
    <font>
      <sz val="9"/>
      <name val="Arial"/>
      <family val="0"/>
    </font>
    <font>
      <b/>
      <sz val="9"/>
      <name val="Arial"/>
      <family val="2"/>
    </font>
    <font>
      <b/>
      <sz val="10"/>
      <color indexed="8"/>
      <name val="Arial"/>
      <family val="2"/>
    </font>
    <font>
      <sz val="10"/>
      <color indexed="8"/>
      <name val="Arial"/>
      <family val="2"/>
    </font>
    <font>
      <sz val="9"/>
      <color indexed="8"/>
      <name val="Arial"/>
      <family val="2"/>
    </font>
    <font>
      <b/>
      <sz val="20"/>
      <color indexed="9"/>
      <name val="Arial"/>
      <family val="2"/>
    </font>
    <font>
      <b/>
      <sz val="16"/>
      <color indexed="9"/>
      <name val="Arial"/>
      <family val="2"/>
    </font>
    <font>
      <b/>
      <sz val="14"/>
      <color indexed="9"/>
      <name val="Arial"/>
      <family val="2"/>
    </font>
    <font>
      <b/>
      <sz val="14"/>
      <color indexed="8"/>
      <name val="Arial"/>
      <family val="2"/>
    </font>
    <font>
      <b/>
      <sz val="14"/>
      <color indexed="13"/>
      <name val="Arial"/>
      <family val="2"/>
    </font>
    <font>
      <b/>
      <sz val="12"/>
      <color indexed="8"/>
      <name val="Arial"/>
      <family val="2"/>
    </font>
    <font>
      <sz val="12"/>
      <name val="Wingdings"/>
      <family val="0"/>
    </font>
    <font>
      <b/>
      <sz val="14"/>
      <color indexed="10"/>
      <name val="Arial"/>
      <family val="2"/>
    </font>
    <font>
      <b/>
      <sz val="18"/>
      <color indexed="9"/>
      <name val="Arial"/>
      <family val="2"/>
    </font>
    <font>
      <b/>
      <sz val="12"/>
      <color indexed="32"/>
      <name val="Arial"/>
      <family val="2"/>
    </font>
    <font>
      <b/>
      <sz val="12"/>
      <color indexed="10"/>
      <name val="Arial"/>
      <family val="2"/>
    </font>
    <font>
      <sz val="12"/>
      <color indexed="8"/>
      <name val="Arial"/>
      <family val="2"/>
    </font>
    <font>
      <b/>
      <sz val="14"/>
      <color indexed="32"/>
      <name val="Arial"/>
      <family val="2"/>
    </font>
    <font>
      <sz val="12"/>
      <color indexed="10"/>
      <name val="Arial"/>
      <family val="2"/>
    </font>
    <font>
      <sz val="12"/>
      <name val="Arial"/>
      <family val="2"/>
    </font>
    <font>
      <b/>
      <sz val="10"/>
      <color indexed="9"/>
      <name val="Arial"/>
      <family val="2"/>
    </font>
    <font>
      <b/>
      <sz val="16"/>
      <color indexed="32"/>
      <name val="Arial"/>
      <family val="2"/>
    </font>
    <font>
      <b/>
      <sz val="19"/>
      <color indexed="9"/>
      <name val="Arial"/>
      <family val="2"/>
    </font>
    <font>
      <b/>
      <sz val="14"/>
      <name val="Arial"/>
      <family val="2"/>
    </font>
    <font>
      <sz val="10"/>
      <color indexed="32"/>
      <name val="Arial"/>
      <family val="2"/>
    </font>
    <font>
      <sz val="8"/>
      <color indexed="8"/>
      <name val="Arial"/>
      <family val="2"/>
    </font>
    <font>
      <sz val="10"/>
      <name val="MS Sans Serif"/>
      <family val="0"/>
    </font>
    <font>
      <sz val="11"/>
      <color indexed="8"/>
      <name val="Arial"/>
      <family val="2"/>
    </font>
    <font>
      <sz val="10"/>
      <name val="Courier"/>
      <family val="0"/>
    </font>
    <font>
      <sz val="11"/>
      <name val="Arial"/>
      <family val="2"/>
    </font>
    <font>
      <sz val="11"/>
      <color indexed="10"/>
      <name val="Arial"/>
      <family val="2"/>
    </font>
    <font>
      <b/>
      <sz val="8"/>
      <color indexed="8"/>
      <name val="Arial"/>
      <family val="2"/>
    </font>
    <font>
      <u val="single"/>
      <sz val="10"/>
      <name val="Arial"/>
      <family val="2"/>
    </font>
    <font>
      <sz val="12"/>
      <color indexed="18"/>
      <name val="Arial"/>
      <family val="2"/>
    </font>
    <font>
      <sz val="11"/>
      <color indexed="18"/>
      <name val="Arial"/>
      <family val="2"/>
    </font>
  </fonts>
  <fills count="17">
    <fill>
      <patternFill/>
    </fill>
    <fill>
      <patternFill patternType="gray125"/>
    </fill>
    <fill>
      <patternFill patternType="solid">
        <fgColor indexed="32"/>
        <bgColor indexed="64"/>
      </patternFill>
    </fill>
    <fill>
      <patternFill patternType="solid">
        <fgColor indexed="56"/>
        <bgColor indexed="64"/>
      </patternFill>
    </fill>
    <fill>
      <patternFill patternType="solid">
        <fgColor indexed="58"/>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18"/>
        <bgColor indexed="64"/>
      </patternFill>
    </fill>
    <fill>
      <patternFill patternType="solid">
        <fgColor indexed="23"/>
        <bgColor indexed="64"/>
      </patternFill>
    </fill>
    <fill>
      <patternFill patternType="solid">
        <fgColor indexed="47"/>
        <bgColor indexed="64"/>
      </patternFill>
    </fill>
    <fill>
      <patternFill patternType="solid">
        <fgColor indexed="47"/>
        <bgColor indexed="64"/>
      </patternFill>
    </fill>
    <fill>
      <patternFill patternType="solid">
        <fgColor indexed="22"/>
        <bgColor indexed="64"/>
      </patternFill>
    </fill>
    <fill>
      <patternFill patternType="solid">
        <fgColor indexed="22"/>
        <bgColor indexed="64"/>
      </patternFill>
    </fill>
    <fill>
      <patternFill patternType="lightGray">
        <fgColor indexed="10"/>
        <bgColor indexed="22"/>
      </patternFill>
    </fill>
    <fill>
      <patternFill patternType="solid">
        <fgColor indexed="55"/>
        <bgColor indexed="64"/>
      </patternFill>
    </fill>
    <fill>
      <patternFill patternType="lightGray">
        <fgColor indexed="10"/>
        <bgColor indexed="47"/>
      </patternFill>
    </fill>
  </fills>
  <borders count="20">
    <border>
      <left/>
      <right/>
      <top/>
      <bottom/>
      <diagonal/>
    </border>
    <border>
      <left>
        <color indexed="63"/>
      </left>
      <right>
        <color indexed="63"/>
      </right>
      <top>
        <color indexed="63"/>
      </top>
      <bottom style="thin"/>
    </border>
    <border>
      <left>
        <color indexed="63"/>
      </left>
      <right>
        <color indexed="63"/>
      </right>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double"/>
      <right style="double"/>
      <top style="double"/>
      <bottom style="double"/>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vertical="center"/>
      <protection/>
    </xf>
    <xf numFmtId="0" fontId="5" fillId="0" borderId="0">
      <alignment vertical="center"/>
      <protection/>
    </xf>
    <xf numFmtId="0" fontId="4" fillId="0" borderId="0">
      <alignment vertical="center" wrapText="1"/>
      <protection/>
    </xf>
    <xf numFmtId="0" fontId="5" fillId="0" borderId="0">
      <alignment vertical="center" wrapText="1"/>
      <protection/>
    </xf>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49" fontId="2" fillId="0" borderId="0">
      <alignment horizontal="left" vertical="center"/>
      <protection/>
    </xf>
    <xf numFmtId="0" fontId="6" fillId="0" borderId="0">
      <alignment vertical="center"/>
      <protection/>
    </xf>
    <xf numFmtId="0" fontId="6" fillId="0" borderId="0">
      <alignment vertical="center" wrapText="1"/>
      <protection/>
    </xf>
    <xf numFmtId="0" fontId="6" fillId="0" borderId="0">
      <alignment vertical="center"/>
      <protection/>
    </xf>
    <xf numFmtId="0" fontId="7" fillId="0" borderId="0">
      <alignment vertical="center" wrapText="1"/>
      <protection/>
    </xf>
    <xf numFmtId="0" fontId="30" fillId="0" borderId="0">
      <alignment/>
      <protection/>
    </xf>
    <xf numFmtId="203" fontId="32" fillId="0" borderId="0">
      <alignment/>
      <protection/>
    </xf>
    <xf numFmtId="0" fontId="9" fillId="2" borderId="1" applyBorder="0">
      <alignment horizontal="left" vertical="center"/>
      <protection/>
    </xf>
    <xf numFmtId="0" fontId="10" fillId="2" borderId="2">
      <alignment vertical="center"/>
      <protection/>
    </xf>
    <xf numFmtId="49" fontId="11" fillId="3" borderId="2" applyNumberFormat="0" applyFont="0" applyFill="0">
      <alignment horizontal="left" vertical="center"/>
      <protection/>
    </xf>
    <xf numFmtId="0" fontId="10" fillId="4" borderId="0">
      <alignment vertical="center"/>
      <protection/>
    </xf>
    <xf numFmtId="0" fontId="12" fillId="0" borderId="0">
      <alignment vertical="center"/>
      <protection/>
    </xf>
    <xf numFmtId="49" fontId="11" fillId="3" borderId="2">
      <alignment vertical="center"/>
      <protection/>
    </xf>
    <xf numFmtId="0" fontId="13" fillId="0" borderId="0">
      <alignment vertical="center"/>
      <protection/>
    </xf>
    <xf numFmtId="0" fontId="14" fillId="0" borderId="0">
      <alignment vertical="center"/>
      <protection/>
    </xf>
    <xf numFmtId="170" fontId="0" fillId="0" borderId="0" applyFont="0" applyFill="0" applyBorder="0" applyAlignment="0" applyProtection="0"/>
    <xf numFmtId="168" fontId="0" fillId="0" borderId="0" applyFont="0" applyFill="0" applyBorder="0" applyAlignment="0" applyProtection="0"/>
    <xf numFmtId="167" fontId="30" fillId="0" borderId="0" applyFont="0" applyFill="0" applyBorder="0" applyAlignment="0" applyProtection="0"/>
    <xf numFmtId="0" fontId="15" fillId="5" borderId="0">
      <alignment horizontal="centerContinuous" vertical="center"/>
      <protection/>
    </xf>
  </cellStyleXfs>
  <cellXfs count="213">
    <xf numFmtId="0" fontId="0" fillId="0" borderId="0" xfId="0" applyAlignment="1">
      <alignment/>
    </xf>
    <xf numFmtId="0" fontId="1" fillId="0" borderId="0" xfId="0" applyFont="1" applyAlignment="1">
      <alignment/>
    </xf>
    <xf numFmtId="0" fontId="2" fillId="0" borderId="0" xfId="0" applyFont="1" applyAlignment="1">
      <alignment/>
    </xf>
    <xf numFmtId="172" fontId="0" fillId="0" borderId="0" xfId="19" applyNumberFormat="1" applyAlignment="1">
      <alignment horizontal="right"/>
    </xf>
    <xf numFmtId="4" fontId="0" fillId="0" borderId="0" xfId="0" applyNumberFormat="1" applyAlignment="1">
      <alignment horizontal="right"/>
    </xf>
    <xf numFmtId="3" fontId="0" fillId="0" borderId="0" xfId="0" applyNumberFormat="1" applyAlignment="1">
      <alignment horizontal="right"/>
    </xf>
    <xf numFmtId="0" fontId="0" fillId="0" borderId="0" xfId="0" applyAlignment="1">
      <alignment horizontal="left"/>
    </xf>
    <xf numFmtId="0" fontId="3" fillId="0" borderId="0" xfId="0" applyFont="1" applyAlignment="1">
      <alignment horizontal="left"/>
    </xf>
    <xf numFmtId="0" fontId="1" fillId="0" borderId="0" xfId="0" applyFont="1" applyAlignment="1">
      <alignment wrapText="1"/>
    </xf>
    <xf numFmtId="0" fontId="0" fillId="0" borderId="0" xfId="0" applyAlignment="1">
      <alignment wrapText="1"/>
    </xf>
    <xf numFmtId="0" fontId="0" fillId="0" borderId="0" xfId="0" applyBorder="1" applyAlignment="1">
      <alignment/>
    </xf>
    <xf numFmtId="0" fontId="0" fillId="6" borderId="3" xfId="0" applyFill="1" applyBorder="1" applyAlignment="1">
      <alignment/>
    </xf>
    <xf numFmtId="0" fontId="0" fillId="6" borderId="4" xfId="0" applyFill="1" applyBorder="1" applyAlignment="1">
      <alignment/>
    </xf>
    <xf numFmtId="0" fontId="16" fillId="6" borderId="4" xfId="0" applyFont="1" applyFill="1" applyBorder="1" applyAlignment="1">
      <alignment/>
    </xf>
    <xf numFmtId="0" fontId="17" fillId="6" borderId="4" xfId="0" applyFont="1" applyFill="1" applyBorder="1" applyAlignment="1">
      <alignment horizontal="center" vertical="center"/>
    </xf>
    <xf numFmtId="0" fontId="10" fillId="6" borderId="4" xfId="0" applyFont="1" applyFill="1" applyBorder="1" applyAlignment="1">
      <alignment horizontal="center" vertical="center"/>
    </xf>
    <xf numFmtId="0" fontId="0" fillId="6" borderId="5" xfId="0" applyFill="1" applyBorder="1" applyAlignment="1">
      <alignment/>
    </xf>
    <xf numFmtId="0" fontId="0" fillId="6" borderId="6" xfId="0" applyFill="1" applyBorder="1" applyAlignment="1">
      <alignment/>
    </xf>
    <xf numFmtId="0" fontId="0" fillId="0" borderId="0" xfId="0" applyFill="1" applyBorder="1" applyAlignment="1">
      <alignment/>
    </xf>
    <xf numFmtId="0" fontId="0" fillId="6" borderId="7" xfId="0" applyFill="1" applyBorder="1" applyAlignment="1">
      <alignment/>
    </xf>
    <xf numFmtId="0" fontId="0" fillId="7" borderId="0" xfId="0" applyFill="1" applyBorder="1" applyAlignment="1">
      <alignment/>
    </xf>
    <xf numFmtId="0" fontId="9" fillId="2" borderId="8" xfId="29" applyFont="1" applyFill="1" applyBorder="1">
      <alignment horizontal="left" vertical="center"/>
      <protection/>
    </xf>
    <xf numFmtId="0" fontId="9" fillId="2" borderId="2" xfId="29" applyFont="1" applyFill="1" applyBorder="1">
      <alignment horizontal="left" vertical="center"/>
      <protection/>
    </xf>
    <xf numFmtId="0" fontId="9" fillId="2" borderId="9" xfId="29" applyFont="1" applyFill="1" applyBorder="1">
      <alignment horizontal="left" vertical="center"/>
      <protection/>
    </xf>
    <xf numFmtId="0" fontId="9" fillId="7" borderId="0" xfId="29" applyFont="1" applyFill="1" applyBorder="1">
      <alignment horizontal="left" vertical="center"/>
      <protection/>
    </xf>
    <xf numFmtId="0" fontId="0" fillId="6" borderId="0" xfId="0" applyFill="1" applyBorder="1" applyAlignment="1">
      <alignment/>
    </xf>
    <xf numFmtId="0" fontId="0" fillId="6" borderId="0" xfId="0" applyFill="1" applyAlignment="1">
      <alignment horizontal="left"/>
    </xf>
    <xf numFmtId="0" fontId="0" fillId="6" borderId="0" xfId="0" applyFill="1" applyAlignment="1">
      <alignment/>
    </xf>
    <xf numFmtId="172" fontId="0" fillId="6" borderId="0" xfId="19" applyNumberFormat="1" applyFill="1" applyAlignment="1">
      <alignment horizontal="right"/>
    </xf>
    <xf numFmtId="4" fontId="0" fillId="6" borderId="0" xfId="0" applyNumberFormat="1" applyFill="1" applyAlignment="1">
      <alignment horizontal="right"/>
    </xf>
    <xf numFmtId="3" fontId="0" fillId="6" borderId="0" xfId="0" applyNumberFormat="1" applyFill="1" applyAlignment="1">
      <alignment horizontal="right"/>
    </xf>
    <xf numFmtId="0" fontId="0" fillId="8" borderId="0" xfId="0" applyFill="1" applyAlignment="1">
      <alignment/>
    </xf>
    <xf numFmtId="0" fontId="1" fillId="8" borderId="0" xfId="0" applyFont="1" applyFill="1" applyAlignment="1">
      <alignment/>
    </xf>
    <xf numFmtId="0" fontId="2" fillId="8" borderId="0" xfId="0" applyFont="1" applyFill="1" applyAlignment="1">
      <alignment/>
    </xf>
    <xf numFmtId="3" fontId="0" fillId="8" borderId="0" xfId="0" applyNumberFormat="1" applyFill="1" applyAlignment="1">
      <alignment/>
    </xf>
    <xf numFmtId="0" fontId="0" fillId="8" borderId="0" xfId="0" applyFill="1" applyAlignment="1">
      <alignment horizontal="left"/>
    </xf>
    <xf numFmtId="172" fontId="0" fillId="8" borderId="0" xfId="19" applyNumberFormat="1" applyFill="1" applyAlignment="1">
      <alignment horizontal="right"/>
    </xf>
    <xf numFmtId="4" fontId="0" fillId="8" borderId="0" xfId="0" applyNumberFormat="1" applyFill="1" applyAlignment="1">
      <alignment horizontal="right"/>
    </xf>
    <xf numFmtId="3" fontId="0" fillId="8" borderId="0" xfId="0" applyNumberFormat="1" applyFill="1" applyAlignment="1">
      <alignment horizontal="right"/>
    </xf>
    <xf numFmtId="0" fontId="29" fillId="9" borderId="8" xfId="27" applyFont="1" applyFill="1" applyBorder="1" applyAlignment="1" applyProtection="1">
      <alignment horizontal="center" vertical="center"/>
      <protection/>
    </xf>
    <xf numFmtId="0" fontId="7" fillId="9" borderId="8" xfId="27" applyFont="1" applyFill="1" applyBorder="1" applyAlignment="1" applyProtection="1">
      <alignment horizontal="center" vertical="center"/>
      <protection/>
    </xf>
    <xf numFmtId="0" fontId="7" fillId="9" borderId="2" xfId="27" applyFont="1" applyFill="1" applyBorder="1" applyAlignment="1" applyProtection="1">
      <alignment vertical="center"/>
      <protection/>
    </xf>
    <xf numFmtId="0" fontId="7" fillId="9" borderId="2" xfId="27" applyFont="1" applyFill="1" applyBorder="1" applyAlignment="1" applyProtection="1">
      <alignment horizontal="center" vertical="center"/>
      <protection/>
    </xf>
    <xf numFmtId="0" fontId="7" fillId="9" borderId="9" xfId="27" applyFont="1" applyFill="1" applyBorder="1" applyAlignment="1" applyProtection="1">
      <alignment vertical="center"/>
      <protection/>
    </xf>
    <xf numFmtId="0" fontId="29" fillId="9" borderId="10" xfId="27" applyFont="1" applyFill="1" applyBorder="1" applyAlignment="1" applyProtection="1">
      <alignment horizontal="center" vertical="center"/>
      <protection/>
    </xf>
    <xf numFmtId="0" fontId="20" fillId="10" borderId="10" xfId="27" applyFont="1" applyFill="1" applyBorder="1" applyAlignment="1" applyProtection="1">
      <alignment vertical="center"/>
      <protection/>
    </xf>
    <xf numFmtId="0" fontId="20" fillId="10" borderId="9" xfId="27" applyFont="1" applyFill="1" applyBorder="1" applyAlignment="1" applyProtection="1">
      <alignment vertical="center"/>
      <protection/>
    </xf>
    <xf numFmtId="0" fontId="8" fillId="10" borderId="1" xfId="27" applyFont="1" applyFill="1" applyBorder="1" applyAlignment="1" applyProtection="1">
      <alignment horizontal="left" vertical="center"/>
      <protection/>
    </xf>
    <xf numFmtId="49" fontId="14" fillId="10" borderId="8" xfId="27" applyNumberFormat="1" applyFont="1" applyFill="1" applyBorder="1" applyAlignment="1" applyProtection="1">
      <alignment horizontal="left" vertical="center"/>
      <protection/>
    </xf>
    <xf numFmtId="0" fontId="20" fillId="10" borderId="10" xfId="27" applyFont="1" applyFill="1" applyBorder="1" applyAlignment="1" applyProtection="1">
      <alignment horizontal="left" vertical="center"/>
      <protection/>
    </xf>
    <xf numFmtId="3" fontId="0" fillId="5" borderId="0" xfId="0" applyNumberFormat="1" applyFill="1" applyAlignment="1">
      <alignment horizontal="right"/>
    </xf>
    <xf numFmtId="0" fontId="0" fillId="5" borderId="0" xfId="0" applyFill="1" applyAlignment="1">
      <alignment/>
    </xf>
    <xf numFmtId="172" fontId="0" fillId="0" borderId="0" xfId="19" applyNumberFormat="1" applyFill="1" applyAlignment="1" applyProtection="1">
      <alignment horizontal="right"/>
      <protection locked="0"/>
    </xf>
    <xf numFmtId="172" fontId="0" fillId="0" borderId="0" xfId="19" applyNumberFormat="1" applyFill="1" applyAlignment="1">
      <alignment horizontal="right"/>
    </xf>
    <xf numFmtId="172" fontId="0" fillId="8" borderId="0" xfId="19" applyNumberFormat="1" applyFill="1" applyBorder="1" applyAlignment="1">
      <alignment horizontal="right"/>
    </xf>
    <xf numFmtId="0" fontId="31" fillId="8" borderId="0" xfId="0" applyFont="1" applyFill="1" applyBorder="1" applyAlignment="1">
      <alignment horizontal="center" vertical="center"/>
    </xf>
    <xf numFmtId="0" fontId="1" fillId="10" borderId="10" xfId="27" applyFont="1" applyFill="1" applyBorder="1" applyAlignment="1" applyProtection="1">
      <alignment horizontal="left" vertical="center"/>
      <protection/>
    </xf>
    <xf numFmtId="0" fontId="8" fillId="10" borderId="1" xfId="27" applyFont="1" applyFill="1" applyBorder="1" applyAlignment="1" applyProtection="1">
      <alignment horizontal="right" vertical="center"/>
      <protection/>
    </xf>
    <xf numFmtId="0" fontId="14" fillId="10" borderId="10" xfId="27" applyFont="1" applyFill="1" applyBorder="1" applyAlignment="1" applyProtection="1">
      <alignment horizontal="left" vertical="center"/>
      <protection/>
    </xf>
    <xf numFmtId="172" fontId="0" fillId="10" borderId="2" xfId="19" applyNumberFormat="1" applyFill="1" applyBorder="1" applyAlignment="1" applyProtection="1">
      <alignment horizontal="right"/>
      <protection/>
    </xf>
    <xf numFmtId="172" fontId="0" fillId="10" borderId="1" xfId="19" applyNumberFormat="1" applyFill="1" applyBorder="1" applyAlignment="1" applyProtection="1">
      <alignment horizontal="right"/>
      <protection/>
    </xf>
    <xf numFmtId="0" fontId="20" fillId="10" borderId="1" xfId="27" applyFont="1" applyFill="1" applyBorder="1" applyAlignment="1" applyProtection="1">
      <alignment horizontal="right" vertical="center"/>
      <protection hidden="1"/>
    </xf>
    <xf numFmtId="9" fontId="14" fillId="10" borderId="1" xfId="21" applyFont="1" applyFill="1" applyBorder="1" applyAlignment="1" applyProtection="1">
      <alignment horizontal="right" vertical="center"/>
      <protection hidden="1"/>
    </xf>
    <xf numFmtId="0" fontId="29" fillId="7" borderId="0" xfId="27" applyFont="1" applyFill="1" applyBorder="1" applyAlignment="1" applyProtection="1">
      <alignment horizontal="center" vertical="center"/>
      <protection hidden="1"/>
    </xf>
    <xf numFmtId="0" fontId="7" fillId="7" borderId="0" xfId="27" applyFont="1" applyFill="1" applyBorder="1" applyAlignment="1" applyProtection="1">
      <alignment horizontal="center" vertical="center"/>
      <protection hidden="1"/>
    </xf>
    <xf numFmtId="0" fontId="7" fillId="7" borderId="0" xfId="27" applyFont="1" applyFill="1" applyBorder="1" applyAlignment="1" applyProtection="1">
      <alignment vertical="center"/>
      <protection hidden="1"/>
    </xf>
    <xf numFmtId="0" fontId="33" fillId="7" borderId="0" xfId="0" applyFont="1" applyFill="1" applyBorder="1" applyAlignment="1" applyProtection="1">
      <alignment horizontal="center" vertical="center"/>
      <protection hidden="1"/>
    </xf>
    <xf numFmtId="203" fontId="31" fillId="7" borderId="0" xfId="28" applyFont="1" applyFill="1" applyBorder="1" applyAlignment="1" applyProtection="1">
      <alignment horizontal="left" vertical="center"/>
      <protection hidden="1"/>
    </xf>
    <xf numFmtId="4" fontId="0" fillId="7" borderId="0" xfId="0" applyNumberFormat="1" applyFill="1" applyBorder="1" applyAlignment="1" applyProtection="1">
      <alignment horizontal="right"/>
      <protection hidden="1"/>
    </xf>
    <xf numFmtId="3" fontId="0" fillId="7" borderId="0" xfId="0" applyNumberFormat="1" applyFill="1" applyBorder="1" applyAlignment="1" applyProtection="1">
      <alignment horizontal="right"/>
      <protection hidden="1"/>
    </xf>
    <xf numFmtId="0" fontId="20" fillId="7" borderId="0" xfId="27" applyFont="1" applyFill="1" applyBorder="1" applyAlignment="1" applyProtection="1">
      <alignment vertical="center"/>
      <protection hidden="1"/>
    </xf>
    <xf numFmtId="0" fontId="31" fillId="7" borderId="0" xfId="0" applyFont="1" applyFill="1" applyBorder="1" applyAlignment="1" applyProtection="1">
      <alignment horizontal="center" vertical="center"/>
      <protection hidden="1"/>
    </xf>
    <xf numFmtId="0" fontId="33" fillId="10" borderId="11" xfId="0" applyFont="1" applyFill="1" applyBorder="1" applyAlignment="1" applyProtection="1">
      <alignment horizontal="center" vertical="center"/>
      <protection hidden="1"/>
    </xf>
    <xf numFmtId="0" fontId="33" fillId="10" borderId="12" xfId="0" applyFont="1" applyFill="1" applyBorder="1" applyAlignment="1" applyProtection="1">
      <alignment vertical="center"/>
      <protection hidden="1"/>
    </xf>
    <xf numFmtId="0" fontId="33" fillId="10" borderId="7" xfId="0" applyFont="1" applyFill="1" applyBorder="1" applyAlignment="1" applyProtection="1">
      <alignment horizontal="center" vertical="center"/>
      <protection hidden="1"/>
    </xf>
    <xf numFmtId="0" fontId="33" fillId="10" borderId="0" xfId="0" applyFont="1" applyFill="1" applyBorder="1" applyAlignment="1" applyProtection="1">
      <alignment vertical="center"/>
      <protection hidden="1"/>
    </xf>
    <xf numFmtId="203" fontId="31" fillId="10" borderId="0" xfId="28" applyFont="1" applyFill="1" applyBorder="1" applyAlignment="1" applyProtection="1">
      <alignment horizontal="left" vertical="center"/>
      <protection hidden="1"/>
    </xf>
    <xf numFmtId="0" fontId="33" fillId="10" borderId="10" xfId="0" applyFont="1" applyFill="1" applyBorder="1" applyAlignment="1" applyProtection="1">
      <alignment horizontal="center" vertical="center"/>
      <protection hidden="1"/>
    </xf>
    <xf numFmtId="203" fontId="31" fillId="10" borderId="1" xfId="28" applyFont="1" applyFill="1" applyBorder="1" applyAlignment="1" applyProtection="1">
      <alignment horizontal="left" vertical="center"/>
      <protection hidden="1"/>
    </xf>
    <xf numFmtId="0" fontId="33" fillId="10" borderId="1" xfId="0" applyFont="1" applyFill="1" applyBorder="1" applyAlignment="1" applyProtection="1">
      <alignment vertical="center"/>
      <protection hidden="1"/>
    </xf>
    <xf numFmtId="203" fontId="8" fillId="9" borderId="13" xfId="28" applyFont="1" applyFill="1" applyBorder="1" applyAlignment="1" applyProtection="1">
      <alignment horizontal="center" vertical="center"/>
      <protection hidden="1"/>
    </xf>
    <xf numFmtId="9" fontId="31" fillId="10" borderId="7" xfId="28" applyNumberFormat="1" applyFont="1" applyFill="1" applyBorder="1" applyAlignment="1" applyProtection="1">
      <alignment horizontal="center" vertical="center"/>
      <protection hidden="1"/>
    </xf>
    <xf numFmtId="9" fontId="33" fillId="11" borderId="7" xfId="28" applyNumberFormat="1" applyFont="1" applyFill="1" applyBorder="1" applyAlignment="1" applyProtection="1">
      <alignment horizontal="center" vertical="center"/>
      <protection hidden="1"/>
    </xf>
    <xf numFmtId="9" fontId="31" fillId="10" borderId="10" xfId="28" applyNumberFormat="1" applyFont="1" applyFill="1" applyBorder="1" applyAlignment="1" applyProtection="1">
      <alignment horizontal="center" vertical="center"/>
      <protection hidden="1"/>
    </xf>
    <xf numFmtId="203" fontId="31" fillId="12" borderId="0" xfId="28" applyFont="1" applyFill="1" applyBorder="1" applyAlignment="1" applyProtection="1">
      <alignment horizontal="center" vertical="center"/>
      <protection hidden="1"/>
    </xf>
    <xf numFmtId="0" fontId="0" fillId="7" borderId="0" xfId="0" applyFill="1" applyBorder="1" applyAlignment="1" applyProtection="1">
      <alignment horizontal="center" vertical="center"/>
      <protection hidden="1"/>
    </xf>
    <xf numFmtId="0" fontId="0" fillId="7" borderId="0" xfId="0" applyFill="1" applyBorder="1" applyAlignment="1" applyProtection="1">
      <alignment/>
      <protection hidden="1"/>
    </xf>
    <xf numFmtId="9" fontId="29" fillId="7" borderId="10" xfId="21" applyFont="1" applyFill="1" applyBorder="1" applyAlignment="1" applyProtection="1">
      <alignment horizontal="center" vertical="center"/>
      <protection hidden="1"/>
    </xf>
    <xf numFmtId="9" fontId="29" fillId="7" borderId="1" xfId="21" applyFont="1" applyFill="1" applyBorder="1" applyAlignment="1" applyProtection="1">
      <alignment horizontal="center" vertical="center"/>
      <protection hidden="1"/>
    </xf>
    <xf numFmtId="9" fontId="35" fillId="13" borderId="1" xfId="21" applyFont="1" applyFill="1" applyBorder="1" applyAlignment="1" applyProtection="1">
      <alignment horizontal="center" vertical="center"/>
      <protection hidden="1"/>
    </xf>
    <xf numFmtId="9" fontId="29" fillId="7" borderId="14" xfId="21" applyFont="1" applyFill="1" applyBorder="1" applyAlignment="1" applyProtection="1">
      <alignment horizontal="center" vertical="center"/>
      <protection hidden="1"/>
    </xf>
    <xf numFmtId="9" fontId="29" fillId="7" borderId="0" xfId="21" applyFont="1" applyFill="1" applyBorder="1" applyAlignment="1" applyProtection="1">
      <alignment horizontal="center" vertical="center"/>
      <protection hidden="1"/>
    </xf>
    <xf numFmtId="164" fontId="29" fillId="7" borderId="0" xfId="28" applyNumberFormat="1" applyFont="1" applyFill="1" applyBorder="1" applyAlignment="1" applyProtection="1">
      <alignment horizontal="center" vertical="center"/>
      <protection hidden="1"/>
    </xf>
    <xf numFmtId="201" fontId="29" fillId="7" borderId="15" xfId="28" applyNumberFormat="1" applyFont="1" applyFill="1" applyBorder="1" applyAlignment="1" applyProtection="1">
      <alignment horizontal="right" vertical="center"/>
      <protection hidden="1"/>
    </xf>
    <xf numFmtId="202" fontId="29" fillId="7" borderId="0" xfId="28" applyNumberFormat="1" applyFont="1" applyFill="1" applyBorder="1" applyAlignment="1" applyProtection="1">
      <alignment horizontal="right" vertical="center"/>
      <protection hidden="1"/>
    </xf>
    <xf numFmtId="201" fontId="35" fillId="14" borderId="15" xfId="28" applyNumberFormat="1" applyFont="1" applyFill="1" applyBorder="1" applyAlignment="1" applyProtection="1">
      <alignment horizontal="right" vertical="center"/>
      <protection hidden="1"/>
    </xf>
    <xf numFmtId="202" fontId="35" fillId="7" borderId="0" xfId="28" applyNumberFormat="1" applyFont="1" applyFill="1" applyBorder="1" applyAlignment="1" applyProtection="1">
      <alignment horizontal="right" vertical="center"/>
      <protection hidden="1"/>
    </xf>
    <xf numFmtId="0" fontId="2" fillId="15" borderId="16" xfId="0" applyFont="1" applyFill="1" applyBorder="1" applyAlignment="1" applyProtection="1">
      <alignment horizontal="center" vertical="center" textRotation="90"/>
      <protection hidden="1"/>
    </xf>
    <xf numFmtId="201" fontId="29" fillId="7" borderId="16" xfId="28" applyNumberFormat="1" applyFont="1" applyFill="1" applyBorder="1" applyAlignment="1" applyProtection="1">
      <alignment horizontal="right" vertical="center"/>
      <protection hidden="1"/>
    </xf>
    <xf numFmtId="3" fontId="0" fillId="7" borderId="6" xfId="0" applyNumberFormat="1" applyFill="1" applyBorder="1" applyAlignment="1">
      <alignment horizontal="right"/>
    </xf>
    <xf numFmtId="204" fontId="34" fillId="7" borderId="0" xfId="28" applyNumberFormat="1" applyFont="1" applyFill="1" applyBorder="1" applyAlignment="1" applyProtection="1">
      <alignment horizontal="right" vertical="center"/>
      <protection hidden="1" locked="0"/>
    </xf>
    <xf numFmtId="203" fontId="6" fillId="7" borderId="0" xfId="28" applyFont="1" applyFill="1" applyBorder="1" applyAlignment="1" applyProtection="1">
      <alignment horizontal="center"/>
      <protection hidden="1"/>
    </xf>
    <xf numFmtId="0" fontId="33" fillId="7" borderId="12" xfId="0" applyFont="1" applyFill="1" applyBorder="1" applyAlignment="1" applyProtection="1">
      <alignment horizontal="center" vertical="center"/>
      <protection hidden="1"/>
    </xf>
    <xf numFmtId="203" fontId="31" fillId="7" borderId="12" xfId="28" applyFont="1" applyFill="1" applyBorder="1" applyAlignment="1" applyProtection="1">
      <alignment horizontal="left" vertical="center"/>
      <protection hidden="1"/>
    </xf>
    <xf numFmtId="0" fontId="33" fillId="7" borderId="12" xfId="0" applyFont="1" applyFill="1" applyBorder="1" applyAlignment="1" applyProtection="1">
      <alignment vertical="center"/>
      <protection hidden="1"/>
    </xf>
    <xf numFmtId="204" fontId="34" fillId="7" borderId="12" xfId="28" applyNumberFormat="1" applyFont="1" applyFill="1" applyBorder="1" applyAlignment="1" applyProtection="1">
      <alignment horizontal="right" vertical="center"/>
      <protection hidden="1" locked="0"/>
    </xf>
    <xf numFmtId="0" fontId="1" fillId="7" borderId="11" xfId="0" applyFont="1" applyFill="1" applyBorder="1" applyAlignment="1">
      <alignment/>
    </xf>
    <xf numFmtId="0" fontId="1" fillId="15" borderId="12" xfId="0" applyFont="1" applyFill="1" applyBorder="1" applyAlignment="1">
      <alignment horizontal="left"/>
    </xf>
    <xf numFmtId="0" fontId="1" fillId="15" borderId="12" xfId="0" applyFont="1" applyFill="1" applyBorder="1" applyAlignment="1">
      <alignment/>
    </xf>
    <xf numFmtId="172" fontId="1" fillId="15" borderId="12" xfId="19" applyNumberFormat="1" applyFont="1" applyFill="1" applyBorder="1" applyAlignment="1">
      <alignment horizontal="right"/>
    </xf>
    <xf numFmtId="4" fontId="1" fillId="15" borderId="12" xfId="0" applyNumberFormat="1" applyFont="1" applyFill="1" applyBorder="1" applyAlignment="1">
      <alignment horizontal="right"/>
    </xf>
    <xf numFmtId="3" fontId="1" fillId="15" borderId="12" xfId="0" applyNumberFormat="1" applyFont="1" applyFill="1" applyBorder="1" applyAlignment="1">
      <alignment horizontal="right"/>
    </xf>
    <xf numFmtId="3" fontId="1" fillId="7" borderId="17" xfId="0" applyNumberFormat="1" applyFont="1" applyFill="1" applyBorder="1" applyAlignment="1">
      <alignment horizontal="right"/>
    </xf>
    <xf numFmtId="0" fontId="2" fillId="7" borderId="7" xfId="0" applyFont="1" applyFill="1" applyBorder="1" applyAlignment="1">
      <alignment/>
    </xf>
    <xf numFmtId="0" fontId="2" fillId="7" borderId="0" xfId="0" applyFont="1" applyFill="1" applyBorder="1" applyAlignment="1">
      <alignment horizontal="left"/>
    </xf>
    <xf numFmtId="0" fontId="2" fillId="7" borderId="0" xfId="0" applyFont="1" applyFill="1" applyBorder="1" applyAlignment="1">
      <alignment/>
    </xf>
    <xf numFmtId="172" fontId="2" fillId="7" borderId="0" xfId="19" applyNumberFormat="1" applyFont="1" applyFill="1" applyBorder="1" applyAlignment="1">
      <alignment horizontal="right"/>
    </xf>
    <xf numFmtId="4" fontId="2" fillId="7" borderId="0" xfId="0" applyNumberFormat="1" applyFont="1" applyFill="1" applyBorder="1" applyAlignment="1">
      <alignment horizontal="right"/>
    </xf>
    <xf numFmtId="3" fontId="2" fillId="7" borderId="0" xfId="0" applyNumberFormat="1" applyFont="1" applyFill="1" applyBorder="1" applyAlignment="1">
      <alignment horizontal="right"/>
    </xf>
    <xf numFmtId="3" fontId="2" fillId="7" borderId="6" xfId="0" applyNumberFormat="1" applyFont="1" applyFill="1" applyBorder="1" applyAlignment="1">
      <alignment horizontal="right"/>
    </xf>
    <xf numFmtId="0" fontId="0" fillId="7" borderId="7" xfId="0" applyFill="1" applyBorder="1" applyAlignment="1">
      <alignment/>
    </xf>
    <xf numFmtId="3" fontId="0" fillId="7" borderId="6" xfId="0" applyNumberFormat="1" applyFill="1" applyBorder="1" applyAlignment="1" applyProtection="1">
      <alignment horizontal="right"/>
      <protection locked="0"/>
    </xf>
    <xf numFmtId="172" fontId="0" fillId="10" borderId="0" xfId="19" applyNumberFormat="1" applyFill="1" applyBorder="1" applyAlignment="1" applyProtection="1">
      <alignment horizontal="right"/>
      <protection/>
    </xf>
    <xf numFmtId="0" fontId="0" fillId="7" borderId="10" xfId="0" applyFill="1" applyBorder="1" applyAlignment="1">
      <alignment/>
    </xf>
    <xf numFmtId="0" fontId="0" fillId="7" borderId="1" xfId="0" applyFill="1" applyBorder="1" applyAlignment="1" applyProtection="1">
      <alignment horizontal="left"/>
      <protection locked="0"/>
    </xf>
    <xf numFmtId="0" fontId="0" fillId="7" borderId="1" xfId="0" applyFill="1" applyBorder="1" applyAlignment="1" applyProtection="1">
      <alignment/>
      <protection locked="0"/>
    </xf>
    <xf numFmtId="172" fontId="0" fillId="7" borderId="1" xfId="19" applyNumberFormat="1" applyFill="1" applyBorder="1" applyAlignment="1" applyProtection="1">
      <alignment horizontal="right"/>
      <protection locked="0"/>
    </xf>
    <xf numFmtId="4" fontId="0" fillId="7" borderId="1" xfId="0" applyNumberFormat="1" applyFill="1" applyBorder="1" applyAlignment="1" applyProtection="1">
      <alignment horizontal="right"/>
      <protection locked="0"/>
    </xf>
    <xf numFmtId="3" fontId="0" fillId="7" borderId="1" xfId="0" applyNumberFormat="1" applyFill="1" applyBorder="1" applyAlignment="1" applyProtection="1">
      <alignment horizontal="right"/>
      <protection locked="0"/>
    </xf>
    <xf numFmtId="3" fontId="0" fillId="7" borderId="14" xfId="0" applyNumberFormat="1" applyFill="1" applyBorder="1" applyAlignment="1" applyProtection="1">
      <alignment horizontal="right"/>
      <protection locked="0"/>
    </xf>
    <xf numFmtId="201" fontId="37" fillId="10" borderId="1" xfId="27" applyNumberFormat="1" applyFont="1" applyFill="1" applyBorder="1" applyAlignment="1" applyProtection="1">
      <alignment horizontal="right" vertical="center"/>
      <protection hidden="1" locked="0"/>
    </xf>
    <xf numFmtId="9" fontId="37" fillId="10" borderId="1" xfId="21" applyFont="1" applyFill="1" applyBorder="1" applyAlignment="1" applyProtection="1">
      <alignment horizontal="right" vertical="center"/>
      <protection hidden="1" locked="0"/>
    </xf>
    <xf numFmtId="0" fontId="2" fillId="7" borderId="0" xfId="0" applyFont="1" applyFill="1" applyBorder="1" applyAlignment="1" applyProtection="1">
      <alignment horizontal="left"/>
      <protection hidden="1"/>
    </xf>
    <xf numFmtId="0" fontId="2" fillId="7" borderId="0" xfId="0" applyFont="1" applyFill="1" applyBorder="1" applyAlignment="1" applyProtection="1">
      <alignment/>
      <protection hidden="1"/>
    </xf>
    <xf numFmtId="172" fontId="2" fillId="7" borderId="0" xfId="19" applyNumberFormat="1" applyFont="1" applyFill="1" applyBorder="1" applyAlignment="1" applyProtection="1">
      <alignment horizontal="right"/>
      <protection hidden="1"/>
    </xf>
    <xf numFmtId="4" fontId="2" fillId="7" borderId="0" xfId="0" applyNumberFormat="1" applyFont="1" applyFill="1" applyBorder="1" applyAlignment="1" applyProtection="1">
      <alignment horizontal="right"/>
      <protection hidden="1"/>
    </xf>
    <xf numFmtId="3" fontId="2" fillId="7" borderId="0" xfId="0" applyNumberFormat="1" applyFont="1" applyFill="1" applyBorder="1" applyAlignment="1" applyProtection="1">
      <alignment horizontal="right"/>
      <protection hidden="1"/>
    </xf>
    <xf numFmtId="172" fontId="0" fillId="7" borderId="0" xfId="19" applyNumberFormat="1" applyFill="1" applyBorder="1" applyAlignment="1" applyProtection="1">
      <alignment horizontal="right"/>
      <protection hidden="1"/>
    </xf>
    <xf numFmtId="4" fontId="0" fillId="7" borderId="0" xfId="0" applyNumberFormat="1" applyFill="1" applyBorder="1" applyAlignment="1">
      <alignment horizontal="right"/>
    </xf>
    <xf numFmtId="0" fontId="31" fillId="7" borderId="6" xfId="0" applyFont="1" applyFill="1" applyBorder="1" applyAlignment="1">
      <alignment horizontal="center" vertical="center"/>
    </xf>
    <xf numFmtId="0" fontId="23" fillId="7" borderId="0" xfId="0" applyFont="1" applyFill="1" applyBorder="1" applyAlignment="1" applyProtection="1">
      <alignment vertical="center"/>
      <protection hidden="1"/>
    </xf>
    <xf numFmtId="203" fontId="29" fillId="7" borderId="0" xfId="28" applyFont="1" applyFill="1" applyBorder="1" applyAlignment="1" applyProtection="1">
      <alignment horizontal="left" vertical="center"/>
      <protection hidden="1"/>
    </xf>
    <xf numFmtId="0" fontId="0" fillId="7" borderId="0" xfId="0" applyFill="1" applyBorder="1" applyAlignment="1" applyProtection="1">
      <alignment/>
      <protection hidden="1"/>
    </xf>
    <xf numFmtId="0" fontId="0" fillId="7" borderId="0" xfId="0" applyFill="1" applyBorder="1" applyAlignment="1" applyProtection="1">
      <alignment vertical="center"/>
      <protection hidden="1"/>
    </xf>
    <xf numFmtId="3" fontId="0" fillId="7" borderId="0" xfId="0" applyNumberFormat="1" applyFill="1" applyBorder="1" applyAlignment="1">
      <alignment horizontal="right"/>
    </xf>
    <xf numFmtId="203" fontId="29" fillId="7" borderId="0" xfId="28" applyFont="1" applyFill="1" applyBorder="1" applyAlignment="1" applyProtection="1">
      <alignment horizontal="right" vertical="center"/>
      <protection hidden="1"/>
    </xf>
    <xf numFmtId="0" fontId="1" fillId="7" borderId="0" xfId="0" applyFont="1" applyFill="1" applyBorder="1" applyAlignment="1" applyProtection="1">
      <alignment vertical="center"/>
      <protection hidden="1"/>
    </xf>
    <xf numFmtId="172" fontId="0" fillId="7" borderId="1" xfId="19" applyNumberFormat="1" applyFill="1" applyBorder="1" applyAlignment="1">
      <alignment horizontal="right"/>
    </xf>
    <xf numFmtId="9" fontId="38" fillId="10" borderId="17" xfId="21" applyFont="1" applyFill="1" applyBorder="1" applyAlignment="1" applyProtection="1">
      <alignment horizontal="right" vertical="center"/>
      <protection hidden="1" locked="0"/>
    </xf>
    <xf numFmtId="201" fontId="38" fillId="10" borderId="6" xfId="0" applyNumberFormat="1" applyFont="1" applyFill="1" applyBorder="1" applyAlignment="1" applyProtection="1">
      <alignment horizontal="right" vertical="center"/>
      <protection hidden="1" locked="0"/>
    </xf>
    <xf numFmtId="0" fontId="0" fillId="0" borderId="0" xfId="0" applyFill="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20" fillId="10" borderId="8" xfId="27" applyFont="1" applyFill="1" applyBorder="1" applyAlignment="1" applyProtection="1">
      <alignment horizontal="left" vertical="center"/>
      <protection/>
    </xf>
    <xf numFmtId="0" fontId="0" fillId="0" borderId="2" xfId="0" applyBorder="1" applyAlignment="1" applyProtection="1">
      <alignment vertical="center"/>
      <protection/>
    </xf>
    <xf numFmtId="0" fontId="0" fillId="0" borderId="9" xfId="0" applyBorder="1" applyAlignment="1" applyProtection="1">
      <alignment vertical="center"/>
      <protection/>
    </xf>
    <xf numFmtId="0" fontId="0" fillId="0" borderId="2" xfId="0" applyBorder="1" applyAlignment="1" applyProtection="1">
      <alignment horizontal="left" vertical="center"/>
      <protection/>
    </xf>
    <xf numFmtId="0" fontId="0" fillId="0" borderId="9" xfId="0" applyBorder="1" applyAlignment="1" applyProtection="1">
      <alignment horizontal="left" vertical="center"/>
      <protection/>
    </xf>
    <xf numFmtId="0" fontId="36" fillId="5" borderId="0" xfId="0" applyFont="1" applyFill="1" applyAlignment="1">
      <alignment horizontal="left" vertical="top" wrapText="1"/>
    </xf>
    <xf numFmtId="0" fontId="0" fillId="5" borderId="0" xfId="0" applyFill="1" applyAlignment="1">
      <alignment horizontal="left" vertical="top" wrapText="1"/>
    </xf>
    <xf numFmtId="0" fontId="2" fillId="15" borderId="18" xfId="0" applyFont="1" applyFill="1" applyBorder="1" applyAlignment="1" applyProtection="1">
      <alignment horizontal="center" vertical="center" textRotation="90"/>
      <protection hidden="1"/>
    </xf>
    <xf numFmtId="0" fontId="2" fillId="15" borderId="15" xfId="0" applyFont="1" applyFill="1" applyBorder="1" applyAlignment="1" applyProtection="1">
      <alignment horizontal="center" vertical="center" textRotation="90"/>
      <protection hidden="1"/>
    </xf>
    <xf numFmtId="0" fontId="0" fillId="15" borderId="8" xfId="0" applyFill="1" applyBorder="1" applyAlignment="1" applyProtection="1">
      <alignment horizontal="center" vertical="center"/>
      <protection hidden="1"/>
    </xf>
    <xf numFmtId="0" fontId="0" fillId="15" borderId="2" xfId="0" applyFill="1" applyBorder="1" applyAlignment="1" applyProtection="1">
      <alignment horizontal="center" vertical="center"/>
      <protection hidden="1"/>
    </xf>
    <xf numFmtId="0" fontId="0" fillId="15" borderId="9" xfId="0" applyFill="1" applyBorder="1" applyAlignment="1" applyProtection="1">
      <alignment horizontal="center" vertical="center"/>
      <protection hidden="1"/>
    </xf>
    <xf numFmtId="0" fontId="2" fillId="9" borderId="8" xfId="0" applyFont="1" applyFill="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9" xfId="0" applyFont="1" applyBorder="1" applyAlignment="1" applyProtection="1">
      <alignment horizontal="center" vertical="center"/>
      <protection hidden="1"/>
    </xf>
    <xf numFmtId="0" fontId="2" fillId="15" borderId="11" xfId="0" applyFont="1" applyFill="1" applyBorder="1" applyAlignment="1" applyProtection="1">
      <alignment horizontal="center" vertical="center" textRotation="113"/>
      <protection hidden="1"/>
    </xf>
    <xf numFmtId="0" fontId="2" fillId="15" borderId="17" xfId="0" applyFont="1" applyFill="1" applyBorder="1" applyAlignment="1" applyProtection="1">
      <alignment textRotation="113"/>
      <protection hidden="1"/>
    </xf>
    <xf numFmtId="0" fontId="2" fillId="15" borderId="7" xfId="0" applyFont="1" applyFill="1" applyBorder="1" applyAlignment="1" applyProtection="1">
      <alignment textRotation="113"/>
      <protection hidden="1"/>
    </xf>
    <xf numFmtId="0" fontId="2" fillId="15" borderId="6" xfId="0" applyFont="1" applyFill="1" applyBorder="1" applyAlignment="1" applyProtection="1">
      <alignment textRotation="113"/>
      <protection hidden="1"/>
    </xf>
    <xf numFmtId="0" fontId="2" fillId="15" borderId="10" xfId="0" applyFont="1" applyFill="1" applyBorder="1" applyAlignment="1" applyProtection="1">
      <alignment textRotation="113"/>
      <protection hidden="1"/>
    </xf>
    <xf numFmtId="0" fontId="2" fillId="15" borderId="14" xfId="0" applyFont="1" applyFill="1" applyBorder="1" applyAlignment="1" applyProtection="1">
      <alignment textRotation="113"/>
      <protection hidden="1"/>
    </xf>
    <xf numFmtId="4" fontId="2" fillId="15" borderId="8" xfId="0" applyNumberFormat="1" applyFont="1" applyFill="1" applyBorder="1" applyAlignment="1" applyProtection="1">
      <alignment horizontal="center" wrapText="1"/>
      <protection hidden="1"/>
    </xf>
    <xf numFmtId="0" fontId="0" fillId="0" borderId="2" xfId="0" applyBorder="1" applyAlignment="1">
      <alignment horizontal="center" wrapText="1"/>
    </xf>
    <xf numFmtId="0" fontId="0" fillId="0" borderId="9" xfId="0" applyBorder="1" applyAlignment="1">
      <alignment horizontal="center" wrapText="1"/>
    </xf>
    <xf numFmtId="0" fontId="2" fillId="7" borderId="2" xfId="0" applyFont="1" applyFill="1" applyBorder="1" applyAlignment="1" applyProtection="1">
      <alignment horizontal="center" wrapText="1"/>
      <protection hidden="1"/>
    </xf>
    <xf numFmtId="0" fontId="0" fillId="7" borderId="2" xfId="0" applyFill="1" applyBorder="1" applyAlignment="1">
      <alignment wrapText="1"/>
    </xf>
    <xf numFmtId="203" fontId="6" fillId="15" borderId="8" xfId="28" applyFont="1" applyFill="1" applyBorder="1" applyAlignment="1" applyProtection="1">
      <alignment vertical="center" wrapText="1"/>
      <protection hidden="1"/>
    </xf>
    <xf numFmtId="0" fontId="2" fillId="15" borderId="2" xfId="0" applyFont="1" applyFill="1" applyBorder="1" applyAlignment="1">
      <alignment vertical="center" wrapText="1"/>
    </xf>
    <xf numFmtId="0" fontId="2" fillId="15" borderId="9" xfId="0" applyFont="1" applyFill="1" applyBorder="1" applyAlignment="1">
      <alignment vertical="center" wrapText="1"/>
    </xf>
    <xf numFmtId="205" fontId="37" fillId="10" borderId="1" xfId="39" applyNumberFormat="1" applyFont="1" applyFill="1" applyBorder="1" applyAlignment="1" applyProtection="1">
      <alignment horizontal="right" vertical="center"/>
      <protection hidden="1" locked="0"/>
    </xf>
    <xf numFmtId="205" fontId="14" fillId="10" borderId="1" xfId="27" applyNumberFormat="1" applyFont="1" applyFill="1" applyBorder="1" applyAlignment="1" applyProtection="1">
      <alignment horizontal="right" vertical="center"/>
      <protection hidden="1"/>
    </xf>
    <xf numFmtId="205" fontId="37" fillId="10" borderId="1" xfId="27" applyNumberFormat="1" applyFont="1" applyFill="1" applyBorder="1" applyAlignment="1" applyProtection="1">
      <alignment horizontal="right" vertical="center"/>
      <protection hidden="1" locked="0"/>
    </xf>
    <xf numFmtId="205" fontId="20" fillId="10" borderId="1" xfId="27" applyNumberFormat="1" applyFont="1" applyFill="1" applyBorder="1" applyAlignment="1" applyProtection="1">
      <alignment horizontal="right" vertical="center"/>
      <protection hidden="1"/>
    </xf>
    <xf numFmtId="205" fontId="14" fillId="10" borderId="1" xfId="39" applyNumberFormat="1" applyFont="1" applyFill="1" applyBorder="1" applyAlignment="1" applyProtection="1">
      <alignment horizontal="right" vertical="center"/>
      <protection hidden="1"/>
    </xf>
    <xf numFmtId="205" fontId="20" fillId="10" borderId="1" xfId="39" applyNumberFormat="1" applyFont="1" applyFill="1" applyBorder="1" applyAlignment="1" applyProtection="1">
      <alignment horizontal="right" vertical="center"/>
      <protection hidden="1"/>
    </xf>
    <xf numFmtId="205" fontId="38" fillId="10" borderId="6" xfId="28" applyNumberFormat="1" applyFont="1" applyFill="1" applyBorder="1" applyAlignment="1" applyProtection="1">
      <alignment horizontal="right" vertical="center"/>
      <protection hidden="1" locked="0"/>
    </xf>
    <xf numFmtId="205" fontId="38" fillId="10" borderId="14" xfId="28" applyNumberFormat="1" applyFont="1" applyFill="1" applyBorder="1" applyAlignment="1" applyProtection="1">
      <alignment horizontal="right" vertical="center"/>
      <protection hidden="1" locked="0"/>
    </xf>
    <xf numFmtId="205" fontId="31" fillId="10" borderId="0" xfId="28" applyNumberFormat="1" applyFont="1" applyFill="1" applyBorder="1" applyAlignment="1" applyProtection="1">
      <alignment horizontal="center" vertical="center"/>
      <protection hidden="1"/>
    </xf>
    <xf numFmtId="205" fontId="31" fillId="10" borderId="1" xfId="28" applyNumberFormat="1" applyFont="1" applyFill="1" applyBorder="1" applyAlignment="1" applyProtection="1">
      <alignment horizontal="center" vertical="center"/>
      <protection hidden="1"/>
    </xf>
    <xf numFmtId="205" fontId="31" fillId="10" borderId="6" xfId="28" applyNumberFormat="1" applyFont="1" applyFill="1" applyBorder="1" applyAlignment="1" applyProtection="1">
      <alignment horizontal="center" vertical="center"/>
      <protection hidden="1"/>
    </xf>
    <xf numFmtId="205" fontId="31" fillId="10" borderId="14" xfId="28" applyNumberFormat="1" applyFont="1" applyFill="1" applyBorder="1" applyAlignment="1" applyProtection="1">
      <alignment horizontal="center" vertical="center"/>
      <protection hidden="1"/>
    </xf>
    <xf numFmtId="205" fontId="29" fillId="7" borderId="10" xfId="28" applyNumberFormat="1" applyFont="1" applyFill="1" applyBorder="1" applyAlignment="1" applyProtection="1">
      <alignment horizontal="center" vertical="center"/>
      <protection hidden="1"/>
    </xf>
    <xf numFmtId="205" fontId="29" fillId="7" borderId="1" xfId="28" applyNumberFormat="1" applyFont="1" applyFill="1" applyBorder="1" applyAlignment="1" applyProtection="1">
      <alignment horizontal="center" vertical="center"/>
      <protection hidden="1"/>
    </xf>
    <xf numFmtId="205" fontId="29" fillId="10" borderId="0" xfId="28" applyNumberFormat="1" applyFont="1" applyFill="1" applyBorder="1" applyAlignment="1" applyProtection="1">
      <alignment horizontal="right" vertical="center"/>
      <protection hidden="1"/>
    </xf>
    <xf numFmtId="205" fontId="35" fillId="10" borderId="0" xfId="28" applyNumberFormat="1" applyFont="1" applyFill="1" applyBorder="1" applyAlignment="1" applyProtection="1">
      <alignment horizontal="right" vertical="center"/>
      <protection hidden="1"/>
    </xf>
    <xf numFmtId="205" fontId="29" fillId="10" borderId="1" xfId="28" applyNumberFormat="1" applyFont="1" applyFill="1" applyBorder="1" applyAlignment="1" applyProtection="1">
      <alignment horizontal="right" vertical="center"/>
      <protection hidden="1"/>
    </xf>
    <xf numFmtId="205" fontId="29" fillId="10" borderId="0" xfId="28" applyNumberFormat="1" applyFont="1" applyFill="1" applyBorder="1" applyAlignment="1" applyProtection="1">
      <alignment horizontal="center" vertical="center"/>
      <protection hidden="1"/>
    </xf>
    <xf numFmtId="205" fontId="35" fillId="10" borderId="0" xfId="28" applyNumberFormat="1" applyFont="1" applyFill="1" applyBorder="1" applyAlignment="1" applyProtection="1">
      <alignment horizontal="center" vertical="center"/>
      <protection hidden="1"/>
    </xf>
    <xf numFmtId="205" fontId="29" fillId="10" borderId="1" xfId="28" applyNumberFormat="1" applyFont="1" applyFill="1" applyBorder="1" applyAlignment="1" applyProtection="1">
      <alignment horizontal="center" vertical="center"/>
      <protection hidden="1"/>
    </xf>
    <xf numFmtId="205" fontId="29" fillId="10" borderId="6" xfId="28" applyNumberFormat="1" applyFont="1" applyFill="1" applyBorder="1" applyAlignment="1" applyProtection="1">
      <alignment horizontal="right" vertical="center"/>
      <protection hidden="1"/>
    </xf>
    <xf numFmtId="205" fontId="35" fillId="10" borderId="6" xfId="28" applyNumberFormat="1" applyFont="1" applyFill="1" applyBorder="1" applyAlignment="1" applyProtection="1">
      <alignment horizontal="right" vertical="center"/>
      <protection hidden="1"/>
    </xf>
    <xf numFmtId="205" fontId="35" fillId="10" borderId="1" xfId="28" applyNumberFormat="1" applyFont="1" applyFill="1" applyBorder="1" applyAlignment="1" applyProtection="1">
      <alignment horizontal="right" vertical="center"/>
      <protection hidden="1"/>
    </xf>
    <xf numFmtId="205" fontId="29" fillId="10" borderId="14" xfId="28" applyNumberFormat="1" applyFont="1" applyFill="1" applyBorder="1" applyAlignment="1" applyProtection="1">
      <alignment horizontal="right" vertical="center"/>
      <protection hidden="1"/>
    </xf>
    <xf numFmtId="205" fontId="35" fillId="16" borderId="19" xfId="37" applyNumberFormat="1" applyFont="1" applyFill="1" applyBorder="1" applyAlignment="1" applyProtection="1">
      <alignment horizontal="right" vertical="center"/>
      <protection hidden="1"/>
    </xf>
    <xf numFmtId="205" fontId="35" fillId="7" borderId="1" xfId="28" applyNumberFormat="1" applyFont="1" applyFill="1" applyBorder="1" applyAlignment="1" applyProtection="1">
      <alignment horizontal="center" vertical="center"/>
      <protection hidden="1"/>
    </xf>
    <xf numFmtId="205" fontId="29" fillId="7" borderId="14" xfId="28" applyNumberFormat="1" applyFont="1" applyFill="1" applyBorder="1" applyAlignment="1" applyProtection="1">
      <alignment horizontal="center" vertical="center"/>
      <protection hidden="1"/>
    </xf>
    <xf numFmtId="0" fontId="0" fillId="0" borderId="0" xfId="0" applyFill="1" applyAlignment="1">
      <alignment horizontal="left"/>
    </xf>
    <xf numFmtId="0" fontId="0" fillId="0" borderId="0" xfId="0" applyFill="1" applyAlignment="1">
      <alignment/>
    </xf>
    <xf numFmtId="4" fontId="0" fillId="0" borderId="0" xfId="0" applyNumberFormat="1" applyFill="1" applyAlignment="1">
      <alignment horizontal="right"/>
    </xf>
    <xf numFmtId="3" fontId="0" fillId="0" borderId="0" xfId="0" applyNumberFormat="1" applyFill="1" applyAlignment="1">
      <alignment horizontal="right"/>
    </xf>
  </cellXfs>
  <cellStyles count="27">
    <cellStyle name="Normal" xfId="0"/>
    <cellStyle name="1Tabellentext" xfId="15"/>
    <cellStyle name="2Tabellentext fett" xfId="16"/>
    <cellStyle name="3Tabellentext Zeilenfall" xfId="17"/>
    <cellStyle name="4Tabellentext fett Zeilenfall" xfId="18"/>
    <cellStyle name="Comma" xfId="19"/>
    <cellStyle name="Comma [0]" xfId="20"/>
    <cellStyle name="Percent" xfId="21"/>
    <cellStyle name="Standard Diagramm fett" xfId="22"/>
    <cellStyle name="Standard fett" xfId="23"/>
    <cellStyle name="Standard fett Zeilenfall" xfId="24"/>
    <cellStyle name="Standard fett_Anwenderhilfe" xfId="25"/>
    <cellStyle name="Standard Zeilenfall" xfId="26"/>
    <cellStyle name="Standard_MATZU" xfId="27"/>
    <cellStyle name="Standard_XSTU" xfId="28"/>
    <cellStyle name="Überschrift 1" xfId="29"/>
    <cellStyle name="Überschrift 2" xfId="30"/>
    <cellStyle name="Überschrift 2 Diagramm" xfId="31"/>
    <cellStyle name="Überschrift 2_Bewerbungsanalyse" xfId="32"/>
    <cellStyle name="Überschrift 3" xfId="33"/>
    <cellStyle name="Überschrift 3 Diagramm" xfId="34"/>
    <cellStyle name="Überschrift 3_Bewerbungsanalyse" xfId="35"/>
    <cellStyle name="Überschrift 4" xfId="36"/>
    <cellStyle name="Currency" xfId="37"/>
    <cellStyle name="Currency [0]" xfId="38"/>
    <cellStyle name="Währung_MATZU" xfId="39"/>
    <cellStyle name="Windings"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76</xdr:row>
      <xdr:rowOff>133350</xdr:rowOff>
    </xdr:from>
    <xdr:to>
      <xdr:col>11</xdr:col>
      <xdr:colOff>752475</xdr:colOff>
      <xdr:row>94</xdr:row>
      <xdr:rowOff>152400</xdr:rowOff>
    </xdr:to>
    <xdr:sp>
      <xdr:nvSpPr>
        <xdr:cNvPr id="1" name="Text 232"/>
        <xdr:cNvSpPr txBox="1">
          <a:spLocks noChangeArrowheads="1"/>
        </xdr:cNvSpPr>
      </xdr:nvSpPr>
      <xdr:spPr>
        <a:xfrm>
          <a:off x="238125" y="13544550"/>
          <a:ext cx="7610475" cy="2933700"/>
        </a:xfrm>
        <a:prstGeom prst="rect">
          <a:avLst/>
        </a:prstGeom>
        <a:solidFill>
          <a:srgbClr val="E3E3E3"/>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26</xdr:row>
      <xdr:rowOff>0</xdr:rowOff>
    </xdr:from>
    <xdr:to>
      <xdr:col>12</xdr:col>
      <xdr:colOff>9525</xdr:colOff>
      <xdr:row>39</xdr:row>
      <xdr:rowOff>85725</xdr:rowOff>
    </xdr:to>
    <xdr:sp>
      <xdr:nvSpPr>
        <xdr:cNvPr id="2" name="Text 173"/>
        <xdr:cNvSpPr txBox="1">
          <a:spLocks noChangeArrowheads="1"/>
        </xdr:cNvSpPr>
      </xdr:nvSpPr>
      <xdr:spPr>
        <a:xfrm>
          <a:off x="247650" y="5734050"/>
          <a:ext cx="7620000" cy="2038350"/>
        </a:xfrm>
        <a:prstGeom prst="rect">
          <a:avLst/>
        </a:prstGeom>
        <a:solidFill>
          <a:srgbClr val="E3E3E3"/>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26</xdr:row>
      <xdr:rowOff>0</xdr:rowOff>
    </xdr:from>
    <xdr:to>
      <xdr:col>12</xdr:col>
      <xdr:colOff>9525</xdr:colOff>
      <xdr:row>27</xdr:row>
      <xdr:rowOff>85725</xdr:rowOff>
    </xdr:to>
    <xdr:sp>
      <xdr:nvSpPr>
        <xdr:cNvPr id="3" name="Text 175"/>
        <xdr:cNvSpPr txBox="1">
          <a:spLocks noChangeArrowheads="1"/>
        </xdr:cNvSpPr>
      </xdr:nvSpPr>
      <xdr:spPr>
        <a:xfrm>
          <a:off x="247650" y="5734050"/>
          <a:ext cx="7620000" cy="247650"/>
        </a:xfrm>
        <a:prstGeom prst="rect">
          <a:avLst/>
        </a:prstGeom>
        <a:solidFill>
          <a:srgbClr val="000080"/>
        </a:solidFill>
        <a:ln w="1" cmpd="sng">
          <a:noFill/>
        </a:ln>
      </xdr:spPr>
      <xdr:txBody>
        <a:bodyPr vertOverflow="clip" wrap="square"/>
        <a:p>
          <a:pPr algn="l">
            <a:defRPr/>
          </a:pPr>
          <a:r>
            <a:rPr lang="en-US" cap="none" sz="1400" b="1" i="0" u="none" baseline="0">
              <a:solidFill>
                <a:srgbClr val="FFFFFF"/>
              </a:solidFill>
              <a:latin typeface="Arial"/>
              <a:ea typeface="Arial"/>
              <a:cs typeface="Arial"/>
            </a:rPr>
            <a:t>Markieren von Zeilenkopf / Spaltenkopf</a:t>
          </a:r>
        </a:p>
      </xdr:txBody>
    </xdr:sp>
    <xdr:clientData/>
  </xdr:twoCellAnchor>
  <xdr:twoCellAnchor>
    <xdr:from>
      <xdr:col>2</xdr:col>
      <xdr:colOff>133350</xdr:colOff>
      <xdr:row>27</xdr:row>
      <xdr:rowOff>152400</xdr:rowOff>
    </xdr:from>
    <xdr:to>
      <xdr:col>11</xdr:col>
      <xdr:colOff>647700</xdr:colOff>
      <xdr:row>32</xdr:row>
      <xdr:rowOff>104775</xdr:rowOff>
    </xdr:to>
    <xdr:sp>
      <xdr:nvSpPr>
        <xdr:cNvPr id="4" name="Text 176"/>
        <xdr:cNvSpPr txBox="1">
          <a:spLocks noChangeArrowheads="1"/>
        </xdr:cNvSpPr>
      </xdr:nvSpPr>
      <xdr:spPr>
        <a:xfrm>
          <a:off x="371475" y="6048375"/>
          <a:ext cx="7372350" cy="809625"/>
        </a:xfrm>
        <a:prstGeom prst="rect">
          <a:avLst/>
        </a:prstGeom>
        <a:solidFill>
          <a:srgbClr val="FFFFFF"/>
        </a:solidFill>
        <a:ln w="1" cmpd="sng">
          <a:noFill/>
        </a:ln>
      </xdr:spPr>
      <xdr:txBody>
        <a:bodyPr vertOverflow="clip" wrap="square"/>
        <a:p>
          <a:pPr algn="l">
            <a:defRPr/>
          </a:pPr>
          <a:r>
            <a:rPr lang="en-US" cap="none" sz="1200" b="1" i="0" u="none" baseline="0">
              <a:solidFill>
                <a:srgbClr val="000080"/>
              </a:solidFill>
              <a:latin typeface="Arial"/>
              <a:ea typeface="Arial"/>
              <a:cs typeface="Arial"/>
            </a:rPr>
            <a:t>Spaltenkopf</a:t>
          </a:r>
          <a:r>
            <a:rPr lang="en-US" cap="none" sz="1200" b="1" i="0" u="none" baseline="0">
              <a:solidFill>
                <a:srgbClr val="FF0000"/>
              </a:solidFill>
              <a:latin typeface="Arial"/>
              <a:ea typeface="Arial"/>
              <a:cs typeface="Arial"/>
            </a:rPr>
            <a:t>
</a:t>
          </a:r>
          <a:r>
            <a:rPr lang="en-US" cap="none" sz="1200" b="0" i="0" u="none" baseline="0">
              <a:solidFill>
                <a:srgbClr val="000000"/>
              </a:solidFill>
              <a:latin typeface="Arial"/>
              <a:ea typeface="Arial"/>
              <a:cs typeface="Arial"/>
            </a:rPr>
            <a:t>Der Spaltenkopf ist der </a:t>
          </a:r>
          <a:r>
            <a:rPr lang="en-US" cap="none" sz="1200" b="0" i="0" u="none" baseline="0">
              <a:solidFill>
                <a:srgbClr val="000000"/>
              </a:solidFill>
              <a:latin typeface="Arial"/>
              <a:ea typeface="Arial"/>
              <a:cs typeface="Arial"/>
            </a:rPr>
            <a:t>graue Bereich oberhalb einer Spalte, der einen Buchstaben enthält. Um eine Spalte zu markieren, klicken Sie auf den Spaltenkopf. Um die Breite einer Spalte zu verringern oder zu vergrössern, ziehen Sie die Linie rechts vom Spaltenkopf. </a:t>
          </a:r>
        </a:p>
      </xdr:txBody>
    </xdr:sp>
    <xdr:clientData/>
  </xdr:twoCellAnchor>
  <xdr:twoCellAnchor>
    <xdr:from>
      <xdr:col>2</xdr:col>
      <xdr:colOff>133350</xdr:colOff>
      <xdr:row>32</xdr:row>
      <xdr:rowOff>133350</xdr:rowOff>
    </xdr:from>
    <xdr:to>
      <xdr:col>11</xdr:col>
      <xdr:colOff>647700</xdr:colOff>
      <xdr:row>38</xdr:row>
      <xdr:rowOff>142875</xdr:rowOff>
    </xdr:to>
    <xdr:sp>
      <xdr:nvSpPr>
        <xdr:cNvPr id="5" name="Text 177"/>
        <xdr:cNvSpPr txBox="1">
          <a:spLocks noChangeArrowheads="1"/>
        </xdr:cNvSpPr>
      </xdr:nvSpPr>
      <xdr:spPr>
        <a:xfrm>
          <a:off x="371475" y="6886575"/>
          <a:ext cx="7372350" cy="781050"/>
        </a:xfrm>
        <a:prstGeom prst="rect">
          <a:avLst/>
        </a:prstGeom>
        <a:solidFill>
          <a:srgbClr val="FFFFFF"/>
        </a:solidFill>
        <a:ln w="1" cmpd="sng">
          <a:noFill/>
        </a:ln>
      </xdr:spPr>
      <xdr:txBody>
        <a:bodyPr vertOverflow="clip" wrap="square"/>
        <a:p>
          <a:pPr algn="l">
            <a:defRPr/>
          </a:pPr>
          <a:r>
            <a:rPr lang="en-US" cap="none" sz="1200" b="1" i="0" u="none" baseline="0">
              <a:solidFill>
                <a:srgbClr val="000080"/>
              </a:solidFill>
              <a:latin typeface="Arial"/>
              <a:ea typeface="Arial"/>
              <a:cs typeface="Arial"/>
            </a:rPr>
            <a:t>Zeilenkopf</a:t>
          </a:r>
          <a:r>
            <a:rPr lang="en-US" cap="none" sz="1200" b="1" i="0" u="none" baseline="0">
              <a:solidFill>
                <a:srgbClr val="FF0000"/>
              </a:solidFill>
              <a:latin typeface="Arial"/>
              <a:ea typeface="Arial"/>
              <a:cs typeface="Arial"/>
            </a:rPr>
            <a:t>
</a:t>
          </a:r>
          <a:r>
            <a:rPr lang="en-US" cap="none" sz="1200" b="0" i="0" u="none" baseline="0">
              <a:solidFill>
                <a:srgbClr val="000000"/>
              </a:solidFill>
              <a:latin typeface="Arial"/>
              <a:ea typeface="Arial"/>
              <a:cs typeface="Arial"/>
            </a:rPr>
            <a:t>Der Zeilenkopf ist der graue Bereich links von einer Zeile, der eine Nummer enthält. Um eine Zeile zu markieren, klicken Sie auf den Zeilenkopf. Um die Höhe einer Zeile zu verringern oder zu vergrössern, ziehen Sie die Linie unterhalb des Zeilenkopfs.</a:t>
          </a:r>
        </a:p>
      </xdr:txBody>
    </xdr:sp>
    <xdr:clientData/>
  </xdr:twoCellAnchor>
  <xdr:twoCellAnchor>
    <xdr:from>
      <xdr:col>2</xdr:col>
      <xdr:colOff>9525</xdr:colOff>
      <xdr:row>39</xdr:row>
      <xdr:rowOff>142875</xdr:rowOff>
    </xdr:from>
    <xdr:to>
      <xdr:col>12</xdr:col>
      <xdr:colOff>9525</xdr:colOff>
      <xdr:row>58</xdr:row>
      <xdr:rowOff>0</xdr:rowOff>
    </xdr:to>
    <xdr:sp>
      <xdr:nvSpPr>
        <xdr:cNvPr id="6" name="Text 19"/>
        <xdr:cNvSpPr txBox="1">
          <a:spLocks noChangeArrowheads="1"/>
        </xdr:cNvSpPr>
      </xdr:nvSpPr>
      <xdr:spPr>
        <a:xfrm>
          <a:off x="247650" y="7829550"/>
          <a:ext cx="7620000" cy="2981325"/>
        </a:xfrm>
        <a:prstGeom prst="rect">
          <a:avLst/>
        </a:prstGeom>
        <a:solidFill>
          <a:srgbClr val="E3E3E3"/>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48</xdr:row>
      <xdr:rowOff>38100</xdr:rowOff>
    </xdr:from>
    <xdr:to>
      <xdr:col>11</xdr:col>
      <xdr:colOff>657225</xdr:colOff>
      <xdr:row>57</xdr:row>
      <xdr:rowOff>219075</xdr:rowOff>
    </xdr:to>
    <xdr:sp>
      <xdr:nvSpPr>
        <xdr:cNvPr id="7" name="Text 9"/>
        <xdr:cNvSpPr txBox="1">
          <a:spLocks noChangeArrowheads="1"/>
        </xdr:cNvSpPr>
      </xdr:nvSpPr>
      <xdr:spPr>
        <a:xfrm>
          <a:off x="371475" y="9105900"/>
          <a:ext cx="7381875" cy="1638300"/>
        </a:xfrm>
        <a:prstGeom prst="rect">
          <a:avLst/>
        </a:prstGeom>
        <a:solidFill>
          <a:srgbClr val="FFFFFF"/>
        </a:solidFill>
        <a:ln w="1" cmpd="sng">
          <a:noFill/>
        </a:ln>
      </xdr:spPr>
      <xdr:txBody>
        <a:bodyPr vertOverflow="clip" wrap="square"/>
        <a:p>
          <a:pPr algn="l">
            <a:defRPr/>
          </a:pPr>
          <a:r>
            <a:rPr lang="en-US" cap="none" sz="1400" b="1" i="0" u="none" baseline="0">
              <a:solidFill>
                <a:srgbClr val="000080"/>
              </a:solidFill>
              <a:latin typeface="Arial"/>
              <a:ea typeface="Arial"/>
              <a:cs typeface="Arial"/>
            </a:rPr>
            <a:t>Kopierte Spalten oder Zellen einfügen</a:t>
          </a:r>
          <a:r>
            <a:rPr lang="en-US" cap="none" sz="1400" b="1" i="0" u="none" baseline="0">
              <a:solidFill>
                <a:srgbClr val="FF0000"/>
              </a:solidFill>
              <a:latin typeface="Arial"/>
              <a:ea typeface="Arial"/>
              <a:cs typeface="Arial"/>
            </a:rPr>
            <a:t> (Menü "Einfügen") 
</a:t>
          </a:r>
          <a:r>
            <a:rPr lang="en-US" cap="none" sz="1200" b="0" i="0" u="none" baseline="0">
              <a:solidFill>
                <a:srgbClr val="FF0000"/>
              </a:solidFill>
              <a:latin typeface="Arial"/>
              <a:ea typeface="Arial"/>
              <a:cs typeface="Arial"/>
            </a:rPr>
            <a:t>
</a:t>
          </a:r>
          <a:r>
            <a:rPr lang="en-US" cap="none" sz="1200" b="0" i="0" u="none" baseline="0">
              <a:latin typeface="Arial"/>
              <a:ea typeface="Arial"/>
              <a:cs typeface="Arial"/>
            </a:rPr>
            <a:t>1. Markieren Sie die Zeilen- oder Spaltenköpfe, die kopiert werden müssen.</a:t>
          </a:r>
          <a:r>
            <a:rPr lang="en-US" cap="none" sz="1200" b="0" i="0" u="none" baseline="0">
              <a:latin typeface="Arial"/>
              <a:ea typeface="Arial"/>
              <a:cs typeface="Arial"/>
            </a:rPr>
            <a:t>
</a:t>
          </a:r>
          <a:r>
            <a:rPr lang="en-US" cap="none" sz="1200" b="0" i="0" u="none" baseline="0">
              <a:latin typeface="Arial"/>
              <a:ea typeface="Arial"/>
              <a:cs typeface="Arial"/>
            </a:rPr>
            <a:t>2. Kopieren </a:t>
          </a:r>
          <a:r>
            <a:rPr lang="en-US" cap="none" sz="1200" b="0" i="0" u="none" baseline="0">
              <a:solidFill>
                <a:srgbClr val="FF0000"/>
              </a:solidFill>
              <a:latin typeface="Arial"/>
              <a:ea typeface="Arial"/>
              <a:cs typeface="Arial"/>
            </a:rPr>
            <a:t>(Menü "Bearbeiten")</a:t>
          </a:r>
          <a:r>
            <a:rPr lang="en-US" cap="none" sz="1200" b="0" i="0" u="none" baseline="0">
              <a:latin typeface="Arial"/>
              <a:ea typeface="Arial"/>
              <a:cs typeface="Arial"/>
            </a:rPr>
            <a:t>
Kopiert das Markierte in die Zwischenablage.
</a:t>
          </a:r>
          <a:r>
            <a:rPr lang="en-US" cap="none" sz="1200" b="0" i="0" u="none" baseline="0">
              <a:latin typeface="Arial"/>
              <a:ea typeface="Arial"/>
              <a:cs typeface="Arial"/>
            </a:rPr>
            <a:t>3. Kopierte Zellen einfügen </a:t>
          </a:r>
          <a:r>
            <a:rPr lang="en-US" cap="none" sz="1200" b="0" i="0" u="none" baseline="0">
              <a:solidFill>
                <a:srgbClr val="FF0000"/>
              </a:solidFill>
              <a:latin typeface="Arial"/>
              <a:ea typeface="Arial"/>
              <a:cs typeface="Arial"/>
            </a:rPr>
            <a:t>(Menü "Einfügen")</a:t>
          </a:r>
          <a:r>
            <a:rPr lang="en-US" cap="none" sz="1200" b="0" i="0" u="none" baseline="0">
              <a:latin typeface="Arial"/>
              <a:ea typeface="Arial"/>
              <a:cs typeface="Arial"/>
            </a:rPr>
            <a:t>
Fügt die mit dem Befehl </a:t>
          </a:r>
          <a:r>
            <a:rPr lang="en-US" cap="none" sz="1200" b="0" i="0" u="none" baseline="0">
              <a:solidFill>
                <a:srgbClr val="FF0000"/>
              </a:solidFill>
              <a:latin typeface="Arial"/>
              <a:ea typeface="Arial"/>
              <a:cs typeface="Arial"/>
            </a:rPr>
            <a:t>"Kopieren"</a:t>
          </a:r>
          <a:r>
            <a:rPr lang="en-US" cap="none" sz="1200" b="0" i="0" u="none" baseline="0">
              <a:latin typeface="Arial"/>
              <a:ea typeface="Arial"/>
              <a:cs typeface="Arial"/>
            </a:rPr>
            <a:t> definierten Zeilen oder Spalten an der Einfügemarke ein. 
</a:t>
          </a:r>
          <a:r>
            <a:rPr lang="en-US" cap="none" sz="1200" b="1" i="0" u="none" baseline="0">
              <a:latin typeface="Arial"/>
              <a:ea typeface="Arial"/>
              <a:cs typeface="Arial"/>
            </a:rPr>
            <a:t>Markiertes Element wird nicht überschrieben.</a:t>
          </a:r>
        </a:p>
      </xdr:txBody>
    </xdr:sp>
    <xdr:clientData/>
  </xdr:twoCellAnchor>
  <xdr:twoCellAnchor>
    <xdr:from>
      <xdr:col>2</xdr:col>
      <xdr:colOff>133350</xdr:colOff>
      <xdr:row>42</xdr:row>
      <xdr:rowOff>0</xdr:rowOff>
    </xdr:from>
    <xdr:to>
      <xdr:col>11</xdr:col>
      <xdr:colOff>657225</xdr:colOff>
      <xdr:row>47</xdr:row>
      <xdr:rowOff>38100</xdr:rowOff>
    </xdr:to>
    <xdr:sp>
      <xdr:nvSpPr>
        <xdr:cNvPr id="8" name="Text 7"/>
        <xdr:cNvSpPr txBox="1">
          <a:spLocks noChangeArrowheads="1"/>
        </xdr:cNvSpPr>
      </xdr:nvSpPr>
      <xdr:spPr>
        <a:xfrm>
          <a:off x="371475" y="8172450"/>
          <a:ext cx="7381875" cy="847725"/>
        </a:xfrm>
        <a:prstGeom prst="rect">
          <a:avLst/>
        </a:prstGeom>
        <a:solidFill>
          <a:srgbClr val="FFFFFF"/>
        </a:solidFill>
        <a:ln w="1" cmpd="sng">
          <a:noFill/>
        </a:ln>
      </xdr:spPr>
      <xdr:txBody>
        <a:bodyPr vertOverflow="clip" wrap="square"/>
        <a:p>
          <a:pPr algn="l">
            <a:defRPr/>
          </a:pPr>
          <a:r>
            <a:rPr lang="en-US" cap="none" sz="1400" b="1" i="0" u="none" baseline="0">
              <a:solidFill>
                <a:srgbClr val="000080"/>
              </a:solidFill>
              <a:latin typeface="Arial"/>
              <a:ea typeface="Arial"/>
              <a:cs typeface="Arial"/>
            </a:rPr>
            <a:t>Kopieren/Einfügen</a:t>
          </a:r>
          <a:r>
            <a:rPr lang="en-US" cap="none" sz="1400" b="1" i="0" u="none" baseline="0">
              <a:solidFill>
                <a:srgbClr val="FF0000"/>
              </a:solidFill>
              <a:latin typeface="Arial"/>
              <a:ea typeface="Arial"/>
              <a:cs typeface="Arial"/>
            </a:rPr>
            <a:t> (Menü "Bearbeiten")
</a:t>
          </a:r>
          <a:r>
            <a:rPr lang="en-US" cap="none" sz="1200" b="0" i="0" u="none" baseline="0">
              <a:latin typeface="Arial"/>
              <a:ea typeface="Arial"/>
              <a:cs typeface="Arial"/>
            </a:rPr>
            <a:t>
Fügt den Inhalt der Zwischenablage an der Einfügemarke ein, </a:t>
          </a:r>
          <a:r>
            <a:rPr lang="en-US" cap="none" sz="1200" b="1" i="0" u="none" baseline="0">
              <a:latin typeface="Arial"/>
              <a:ea typeface="Arial"/>
              <a:cs typeface="Arial"/>
            </a:rPr>
            <a:t>wobei die markierten Elemente überschrieben werden.</a:t>
          </a:r>
        </a:p>
      </xdr:txBody>
    </xdr:sp>
    <xdr:clientData/>
  </xdr:twoCellAnchor>
  <xdr:twoCellAnchor>
    <xdr:from>
      <xdr:col>2</xdr:col>
      <xdr:colOff>133350</xdr:colOff>
      <xdr:row>43</xdr:row>
      <xdr:rowOff>76200</xdr:rowOff>
    </xdr:from>
    <xdr:to>
      <xdr:col>5</xdr:col>
      <xdr:colOff>228600</xdr:colOff>
      <xdr:row>44</xdr:row>
      <xdr:rowOff>85725</xdr:rowOff>
    </xdr:to>
    <xdr:sp>
      <xdr:nvSpPr>
        <xdr:cNvPr id="9" name="Text 43"/>
        <xdr:cNvSpPr txBox="1">
          <a:spLocks noChangeArrowheads="1"/>
        </xdr:cNvSpPr>
      </xdr:nvSpPr>
      <xdr:spPr>
        <a:xfrm>
          <a:off x="371475" y="8410575"/>
          <a:ext cx="2381250" cy="171450"/>
        </a:xfrm>
        <a:prstGeom prst="rect">
          <a:avLst/>
        </a:prstGeom>
        <a:solidFill>
          <a:srgbClr val="003366"/>
        </a:solidFill>
        <a:ln w="1" cmpd="sng">
          <a:noFill/>
        </a:ln>
      </xdr:spPr>
      <xdr:txBody>
        <a:bodyPr vertOverflow="clip" wrap="square" anchor="ctr"/>
        <a:p>
          <a:pPr algn="l">
            <a:defRPr/>
          </a:pPr>
          <a:r>
            <a:rPr lang="en-US" cap="none" sz="1000" b="1" i="0" u="none" baseline="0">
              <a:solidFill>
                <a:srgbClr val="FFFFFF"/>
              </a:solidFill>
              <a:latin typeface="Arial"/>
              <a:ea typeface="Arial"/>
              <a:cs typeface="Arial"/>
            </a:rPr>
            <a:t>Zuerst Objektschutz aufheben!</a:t>
          </a:r>
        </a:p>
      </xdr:txBody>
    </xdr:sp>
    <xdr:clientData/>
  </xdr:twoCellAnchor>
  <xdr:twoCellAnchor>
    <xdr:from>
      <xdr:col>2</xdr:col>
      <xdr:colOff>133350</xdr:colOff>
      <xdr:row>49</xdr:row>
      <xdr:rowOff>114300</xdr:rowOff>
    </xdr:from>
    <xdr:to>
      <xdr:col>5</xdr:col>
      <xdr:colOff>209550</xdr:colOff>
      <xdr:row>50</xdr:row>
      <xdr:rowOff>133350</xdr:rowOff>
    </xdr:to>
    <xdr:sp>
      <xdr:nvSpPr>
        <xdr:cNvPr id="10" name="Text 164"/>
        <xdr:cNvSpPr txBox="1">
          <a:spLocks noChangeArrowheads="1"/>
        </xdr:cNvSpPr>
      </xdr:nvSpPr>
      <xdr:spPr>
        <a:xfrm>
          <a:off x="371475" y="9344025"/>
          <a:ext cx="2362200" cy="180975"/>
        </a:xfrm>
        <a:prstGeom prst="rect">
          <a:avLst/>
        </a:prstGeom>
        <a:solidFill>
          <a:srgbClr val="003366"/>
        </a:solidFill>
        <a:ln w="1" cmpd="sng">
          <a:noFill/>
        </a:ln>
      </xdr:spPr>
      <xdr:txBody>
        <a:bodyPr vertOverflow="clip" wrap="square" anchor="ctr"/>
        <a:p>
          <a:pPr algn="l">
            <a:defRPr/>
          </a:pPr>
          <a:r>
            <a:rPr lang="en-US" cap="none" sz="1000" b="1" i="0" u="none" baseline="0">
              <a:solidFill>
                <a:srgbClr val="FFFFFF"/>
              </a:solidFill>
              <a:latin typeface="Arial"/>
              <a:ea typeface="Arial"/>
              <a:cs typeface="Arial"/>
            </a:rPr>
            <a:t>Zuerst Objektschutz aufheben!</a:t>
          </a:r>
        </a:p>
      </xdr:txBody>
    </xdr:sp>
    <xdr:clientData/>
  </xdr:twoCellAnchor>
  <xdr:twoCellAnchor>
    <xdr:from>
      <xdr:col>2</xdr:col>
      <xdr:colOff>9525</xdr:colOff>
      <xdr:row>39</xdr:row>
      <xdr:rowOff>142875</xdr:rowOff>
    </xdr:from>
    <xdr:to>
      <xdr:col>12</xdr:col>
      <xdr:colOff>9525</xdr:colOff>
      <xdr:row>41</xdr:row>
      <xdr:rowOff>66675</xdr:rowOff>
    </xdr:to>
    <xdr:sp>
      <xdr:nvSpPr>
        <xdr:cNvPr id="11" name="Text 27"/>
        <xdr:cNvSpPr txBox="1">
          <a:spLocks noChangeArrowheads="1"/>
        </xdr:cNvSpPr>
      </xdr:nvSpPr>
      <xdr:spPr>
        <a:xfrm>
          <a:off x="247650" y="7829550"/>
          <a:ext cx="7620000" cy="247650"/>
        </a:xfrm>
        <a:prstGeom prst="rect">
          <a:avLst/>
        </a:prstGeom>
        <a:solidFill>
          <a:srgbClr val="000080"/>
        </a:solidFill>
        <a:ln w="1" cmpd="sng">
          <a:noFill/>
        </a:ln>
      </xdr:spPr>
      <xdr:txBody>
        <a:bodyPr vertOverflow="clip" wrap="square"/>
        <a:p>
          <a:pPr algn="l">
            <a:defRPr/>
          </a:pPr>
          <a:r>
            <a:rPr lang="en-US" cap="none" sz="1400" b="1" i="0" u="none" baseline="0">
              <a:solidFill>
                <a:srgbClr val="FFFFFF"/>
              </a:solidFill>
              <a:latin typeface="Arial"/>
              <a:ea typeface="Arial"/>
              <a:cs typeface="Arial"/>
            </a:rPr>
            <a:t>Kopieren und einfügen von Zeilen und Spalten</a:t>
          </a:r>
        </a:p>
      </xdr:txBody>
    </xdr:sp>
    <xdr:clientData/>
  </xdr:twoCellAnchor>
  <xdr:twoCellAnchor>
    <xdr:from>
      <xdr:col>2</xdr:col>
      <xdr:colOff>0</xdr:colOff>
      <xdr:row>105</xdr:row>
      <xdr:rowOff>0</xdr:rowOff>
    </xdr:from>
    <xdr:to>
      <xdr:col>12</xdr:col>
      <xdr:colOff>9525</xdr:colOff>
      <xdr:row>105</xdr:row>
      <xdr:rowOff>0</xdr:rowOff>
    </xdr:to>
    <xdr:sp>
      <xdr:nvSpPr>
        <xdr:cNvPr id="12" name="Text 104"/>
        <xdr:cNvSpPr txBox="1">
          <a:spLocks noChangeArrowheads="1"/>
        </xdr:cNvSpPr>
      </xdr:nvSpPr>
      <xdr:spPr>
        <a:xfrm>
          <a:off x="238125" y="17630775"/>
          <a:ext cx="7629525" cy="0"/>
        </a:xfrm>
        <a:prstGeom prst="rect">
          <a:avLst/>
        </a:prstGeom>
        <a:solidFill>
          <a:srgbClr val="FFFFFF"/>
        </a:solidFill>
        <a:ln w="17145" cmpd="sng">
          <a:solidFill>
            <a:srgbClr val="000080"/>
          </a:solidFill>
          <a:headEnd type="none"/>
          <a:tailEnd type="none"/>
        </a:ln>
      </xdr:spPr>
      <xdr:txBody>
        <a:bodyPr vertOverflow="clip" wrap="square"/>
        <a:p>
          <a:pPr algn="l">
            <a:defRPr/>
          </a:pPr>
          <a:r>
            <a:rPr lang="en-US" cap="none" sz="1200" b="1" i="0" u="none" baseline="0">
              <a:solidFill>
                <a:srgbClr val="000080"/>
              </a:solidFill>
              <a:latin typeface="Arial"/>
              <a:ea typeface="Arial"/>
              <a:cs typeface="Arial"/>
            </a:rPr>
            <a:t>Bearbeiten der Berechnungsformulare am Beispiel </a:t>
          </a:r>
          <a:r>
            <a:rPr lang="en-US" cap="none" sz="1600" b="1" i="0" u="none" baseline="0">
              <a:solidFill>
                <a:srgbClr val="000080"/>
              </a:solidFill>
              <a:latin typeface="Arial"/>
              <a:ea typeface="Arial"/>
              <a:cs typeface="Arial"/>
            </a:rPr>
            <a:t>"Ferien und Abwesenheitszeiten"</a:t>
          </a:r>
        </a:p>
      </xdr:txBody>
    </xdr:sp>
    <xdr:clientData/>
  </xdr:twoCellAnchor>
  <xdr:twoCellAnchor>
    <xdr:from>
      <xdr:col>2</xdr:col>
      <xdr:colOff>0</xdr:colOff>
      <xdr:row>105</xdr:row>
      <xdr:rowOff>0</xdr:rowOff>
    </xdr:from>
    <xdr:to>
      <xdr:col>12</xdr:col>
      <xdr:colOff>9525</xdr:colOff>
      <xdr:row>105</xdr:row>
      <xdr:rowOff>0</xdr:rowOff>
    </xdr:to>
    <xdr:sp>
      <xdr:nvSpPr>
        <xdr:cNvPr id="13" name="Text 101"/>
        <xdr:cNvSpPr txBox="1">
          <a:spLocks noChangeArrowheads="1"/>
        </xdr:cNvSpPr>
      </xdr:nvSpPr>
      <xdr:spPr>
        <a:xfrm>
          <a:off x="238125" y="17630775"/>
          <a:ext cx="7629525" cy="0"/>
        </a:xfrm>
        <a:prstGeom prst="rect">
          <a:avLst/>
        </a:prstGeom>
        <a:solidFill>
          <a:srgbClr val="E3E3E3"/>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105</xdr:row>
      <xdr:rowOff>0</xdr:rowOff>
    </xdr:from>
    <xdr:to>
      <xdr:col>11</xdr:col>
      <xdr:colOff>657225</xdr:colOff>
      <xdr:row>105</xdr:row>
      <xdr:rowOff>0</xdr:rowOff>
    </xdr:to>
    <xdr:sp>
      <xdr:nvSpPr>
        <xdr:cNvPr id="14" name="Text 157"/>
        <xdr:cNvSpPr txBox="1">
          <a:spLocks noChangeArrowheads="1"/>
        </xdr:cNvSpPr>
      </xdr:nvSpPr>
      <xdr:spPr>
        <a:xfrm>
          <a:off x="371475" y="17630775"/>
          <a:ext cx="7381875" cy="0"/>
        </a:xfrm>
        <a:prstGeom prst="rect">
          <a:avLst/>
        </a:prstGeom>
        <a:solidFill>
          <a:srgbClr val="FFFFFF"/>
        </a:solidFill>
        <a:ln w="1" cmpd="sng">
          <a:noFill/>
        </a:ln>
      </xdr:spPr>
      <xdr:txBody>
        <a:bodyPr vertOverflow="clip" wrap="square" anchor="ctr"/>
        <a:p>
          <a:pPr algn="l">
            <a:defRPr/>
          </a:pPr>
          <a:r>
            <a:rPr lang="en-US" cap="none" sz="1000" b="0" i="0" u="none" baseline="0">
              <a:latin typeface="Arial"/>
              <a:ea typeface="Arial"/>
              <a:cs typeface="Arial"/>
            </a:rPr>
            <a:t>Die </a:t>
          </a:r>
          <a:r>
            <a:rPr lang="en-US" cap="none" sz="1000" b="1" i="0" u="none" baseline="0">
              <a:latin typeface="Arial"/>
              <a:ea typeface="Arial"/>
              <a:cs typeface="Arial"/>
            </a:rPr>
            <a:t>"TOTAL Abwesenheitszeiten" </a:t>
          </a:r>
          <a:r>
            <a:rPr lang="en-US" cap="none" sz="1000" b="0" i="0" u="none" baseline="0">
              <a:latin typeface="Arial"/>
              <a:ea typeface="Arial"/>
              <a:cs typeface="Arial"/>
            </a:rPr>
            <a:t>werden automatisch berechnet.</a:t>
          </a:r>
        </a:p>
      </xdr:txBody>
    </xdr:sp>
    <xdr:clientData/>
  </xdr:twoCellAnchor>
  <xdr:twoCellAnchor>
    <xdr:from>
      <xdr:col>2</xdr:col>
      <xdr:colOff>133350</xdr:colOff>
      <xdr:row>105</xdr:row>
      <xdr:rowOff>0</xdr:rowOff>
    </xdr:from>
    <xdr:to>
      <xdr:col>11</xdr:col>
      <xdr:colOff>657225</xdr:colOff>
      <xdr:row>105</xdr:row>
      <xdr:rowOff>0</xdr:rowOff>
    </xdr:to>
    <xdr:sp>
      <xdr:nvSpPr>
        <xdr:cNvPr id="15" name="Text 161"/>
        <xdr:cNvSpPr txBox="1">
          <a:spLocks noChangeArrowheads="1"/>
        </xdr:cNvSpPr>
      </xdr:nvSpPr>
      <xdr:spPr>
        <a:xfrm>
          <a:off x="371475" y="17630775"/>
          <a:ext cx="7381875" cy="0"/>
        </a:xfrm>
        <a:prstGeom prst="rect">
          <a:avLst/>
        </a:prstGeom>
        <a:solidFill>
          <a:srgbClr val="FFFFFF"/>
        </a:solidFill>
        <a:ln w="1" cmpd="sng">
          <a:noFill/>
        </a:ln>
      </xdr:spPr>
      <xdr:txBody>
        <a:bodyPr vertOverflow="clip" wrap="square" anchor="ctr"/>
        <a:p>
          <a:pPr algn="l">
            <a:defRPr/>
          </a:pPr>
          <a:r>
            <a:rPr lang="en-US" cap="none" sz="1000" b="1" i="0" u="none" baseline="0">
              <a:latin typeface="Arial"/>
              <a:ea typeface="Arial"/>
              <a:cs typeface="Arial"/>
            </a:rPr>
            <a:t>"Abwesenheitseinträge": 
</a:t>
          </a:r>
          <a:r>
            <a:rPr lang="en-US" cap="none" sz="1000" b="0" i="0" u="none" baseline="0">
              <a:latin typeface="Arial"/>
              <a:ea typeface="Arial"/>
              <a:cs typeface="Arial"/>
            </a:rPr>
            <a:t>Einfügen des Datums unter </a:t>
          </a:r>
          <a:r>
            <a:rPr lang="en-US" cap="none" sz="1000" b="1" i="0" u="none" baseline="0">
              <a:latin typeface="Arial"/>
              <a:ea typeface="Arial"/>
              <a:cs typeface="Arial"/>
            </a:rPr>
            <a:t>"von / bis",</a:t>
          </a:r>
          <a:r>
            <a:rPr lang="en-US" cap="none" sz="1000" b="0" i="0" u="none" baseline="0">
              <a:latin typeface="Arial"/>
              <a:ea typeface="Arial"/>
              <a:cs typeface="Arial"/>
            </a:rPr>
            <a:t> in der entsprechenden Rubrik geben Sie die Abwesenheits-Arbeitstage ein.</a:t>
          </a:r>
        </a:p>
      </xdr:txBody>
    </xdr:sp>
    <xdr:clientData/>
  </xdr:twoCellAnchor>
  <xdr:twoCellAnchor>
    <xdr:from>
      <xdr:col>2</xdr:col>
      <xdr:colOff>133350</xdr:colOff>
      <xdr:row>105</xdr:row>
      <xdr:rowOff>0</xdr:rowOff>
    </xdr:from>
    <xdr:to>
      <xdr:col>11</xdr:col>
      <xdr:colOff>647700</xdr:colOff>
      <xdr:row>105</xdr:row>
      <xdr:rowOff>0</xdr:rowOff>
    </xdr:to>
    <xdr:sp>
      <xdr:nvSpPr>
        <xdr:cNvPr id="16" name="Text 159"/>
        <xdr:cNvSpPr txBox="1">
          <a:spLocks noChangeArrowheads="1"/>
        </xdr:cNvSpPr>
      </xdr:nvSpPr>
      <xdr:spPr>
        <a:xfrm>
          <a:off x="371475" y="17630775"/>
          <a:ext cx="7372350" cy="0"/>
        </a:xfrm>
        <a:prstGeom prst="rect">
          <a:avLst/>
        </a:prstGeom>
        <a:solidFill>
          <a:srgbClr val="FFFFFF"/>
        </a:solidFill>
        <a:ln w="1" cmpd="sng">
          <a:noFill/>
        </a:ln>
      </xdr:spPr>
      <xdr:txBody>
        <a:bodyPr vertOverflow="clip" wrap="square" anchor="ctr"/>
        <a:p>
          <a:pPr algn="l">
            <a:defRPr/>
          </a:pPr>
          <a:r>
            <a:rPr lang="en-US" cap="none" sz="1000" b="0" i="0" u="none" baseline="0">
              <a:latin typeface="Arial"/>
              <a:ea typeface="Arial"/>
              <a:cs typeface="Arial"/>
            </a:rPr>
            <a:t>Fügen Sie in die Zellen unter den Rubriken </a:t>
          </a:r>
          <a:r>
            <a:rPr lang="en-US" cap="none" sz="1000" b="1" i="0" u="none" baseline="0">
              <a:latin typeface="Arial"/>
              <a:ea typeface="Arial"/>
              <a:cs typeface="Arial"/>
            </a:rPr>
            <a:t>"Restferien Vorjahr"</a:t>
          </a:r>
          <a:r>
            <a:rPr lang="en-US" cap="none" sz="1000" b="0" i="0" u="none" baseline="0">
              <a:latin typeface="Arial"/>
              <a:ea typeface="Arial"/>
              <a:cs typeface="Arial"/>
            </a:rPr>
            <a:t> und </a:t>
          </a:r>
          <a:r>
            <a:rPr lang="en-US" cap="none" sz="1000" b="1" i="0" u="none" baseline="0">
              <a:latin typeface="Arial"/>
              <a:ea typeface="Arial"/>
              <a:cs typeface="Arial"/>
            </a:rPr>
            <a:t>"Anspruch laufendes Jahr" </a:t>
          </a:r>
          <a:r>
            <a:rPr lang="en-US" cap="none" sz="1000" b="0" i="0" u="none" baseline="0">
              <a:latin typeface="Arial"/>
              <a:ea typeface="Arial"/>
              <a:cs typeface="Arial"/>
            </a:rPr>
            <a:t>die noch in Anspruch zu nehmenden bzw. die zustehenden Ferientage ein. </a:t>
          </a:r>
          <a:r>
            <a:rPr lang="en-US" cap="none" sz="1000" b="1" i="0" u="none" baseline="0">
              <a:latin typeface="Arial"/>
              <a:ea typeface="Arial"/>
              <a:cs typeface="Arial"/>
            </a:rPr>
            <a:t/>
          </a:r>
        </a:p>
      </xdr:txBody>
    </xdr:sp>
    <xdr:clientData/>
  </xdr:twoCellAnchor>
  <xdr:twoCellAnchor>
    <xdr:from>
      <xdr:col>2</xdr:col>
      <xdr:colOff>133350</xdr:colOff>
      <xdr:row>105</xdr:row>
      <xdr:rowOff>0</xdr:rowOff>
    </xdr:from>
    <xdr:to>
      <xdr:col>11</xdr:col>
      <xdr:colOff>657225</xdr:colOff>
      <xdr:row>105</xdr:row>
      <xdr:rowOff>0</xdr:rowOff>
    </xdr:to>
    <xdr:sp>
      <xdr:nvSpPr>
        <xdr:cNvPr id="17" name="Text 160"/>
        <xdr:cNvSpPr txBox="1">
          <a:spLocks noChangeArrowheads="1"/>
        </xdr:cNvSpPr>
      </xdr:nvSpPr>
      <xdr:spPr>
        <a:xfrm>
          <a:off x="371475" y="17630775"/>
          <a:ext cx="7381875" cy="0"/>
        </a:xfrm>
        <a:prstGeom prst="rect">
          <a:avLst/>
        </a:prstGeom>
        <a:solidFill>
          <a:srgbClr val="FFFFFF"/>
        </a:solidFill>
        <a:ln w="1" cmpd="sng">
          <a:noFill/>
        </a:ln>
      </xdr:spPr>
      <xdr:txBody>
        <a:bodyPr vertOverflow="clip" wrap="square" anchor="ctr"/>
        <a:p>
          <a:pPr algn="l">
            <a:defRPr/>
          </a:pPr>
          <a:r>
            <a:rPr lang="en-US" cap="none" sz="1000" b="1" i="0" u="none" baseline="0">
              <a:latin typeface="Arial"/>
              <a:ea typeface="Arial"/>
              <a:cs typeface="Arial"/>
            </a:rPr>
            <a:t>"Total laufendes Jahr"</a:t>
          </a:r>
          <a:r>
            <a:rPr lang="en-US" cap="none" sz="1000" b="0" i="0" u="none" baseline="0">
              <a:latin typeface="Arial"/>
              <a:ea typeface="Arial"/>
              <a:cs typeface="Arial"/>
            </a:rPr>
            <a:t> und </a:t>
          </a:r>
          <a:r>
            <a:rPr lang="en-US" cap="none" sz="1000" b="1" i="0" u="none" baseline="0">
              <a:latin typeface="Arial"/>
              <a:ea typeface="Arial"/>
              <a:cs typeface="Arial"/>
            </a:rPr>
            <a:t>"Ferien-Guthaben"</a:t>
          </a:r>
          <a:r>
            <a:rPr lang="en-US" cap="none" sz="1000" b="0" i="0" u="none" baseline="0">
              <a:latin typeface="Arial"/>
              <a:ea typeface="Arial"/>
              <a:cs typeface="Arial"/>
            </a:rPr>
            <a:t> werden automatisch berechnet.</a:t>
          </a:r>
        </a:p>
      </xdr:txBody>
    </xdr:sp>
    <xdr:clientData/>
  </xdr:twoCellAnchor>
  <xdr:twoCellAnchor>
    <xdr:from>
      <xdr:col>2</xdr:col>
      <xdr:colOff>0</xdr:colOff>
      <xdr:row>105</xdr:row>
      <xdr:rowOff>0</xdr:rowOff>
    </xdr:from>
    <xdr:to>
      <xdr:col>11</xdr:col>
      <xdr:colOff>752475</xdr:colOff>
      <xdr:row>105</xdr:row>
      <xdr:rowOff>0</xdr:rowOff>
    </xdr:to>
    <xdr:sp>
      <xdr:nvSpPr>
        <xdr:cNvPr id="18" name="Text 212"/>
        <xdr:cNvSpPr txBox="1">
          <a:spLocks noChangeArrowheads="1"/>
        </xdr:cNvSpPr>
      </xdr:nvSpPr>
      <xdr:spPr>
        <a:xfrm>
          <a:off x="238125" y="17630775"/>
          <a:ext cx="7610475" cy="0"/>
        </a:xfrm>
        <a:prstGeom prst="rect">
          <a:avLst/>
        </a:prstGeom>
        <a:solidFill>
          <a:srgbClr val="E3E3E3"/>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105</xdr:row>
      <xdr:rowOff>0</xdr:rowOff>
    </xdr:from>
    <xdr:to>
      <xdr:col>12</xdr:col>
      <xdr:colOff>28575</xdr:colOff>
      <xdr:row>105</xdr:row>
      <xdr:rowOff>0</xdr:rowOff>
    </xdr:to>
    <xdr:sp>
      <xdr:nvSpPr>
        <xdr:cNvPr id="19" name="Text 213"/>
        <xdr:cNvSpPr txBox="1">
          <a:spLocks noChangeArrowheads="1"/>
        </xdr:cNvSpPr>
      </xdr:nvSpPr>
      <xdr:spPr>
        <a:xfrm>
          <a:off x="238125" y="17630775"/>
          <a:ext cx="7648575" cy="0"/>
        </a:xfrm>
        <a:prstGeom prst="rect">
          <a:avLst/>
        </a:prstGeom>
        <a:solidFill>
          <a:srgbClr val="FFFFFF"/>
        </a:solidFill>
        <a:ln w="17145" cmpd="sng">
          <a:solidFill>
            <a:srgbClr val="000080"/>
          </a:solidFill>
          <a:headEnd type="none"/>
          <a:tailEnd type="none"/>
        </a:ln>
      </xdr:spPr>
      <xdr:txBody>
        <a:bodyPr vertOverflow="clip" wrap="square"/>
        <a:p>
          <a:pPr algn="l">
            <a:defRPr/>
          </a:pPr>
          <a:r>
            <a:rPr lang="en-US" cap="none" sz="1200" b="1" i="0" u="none" baseline="0">
              <a:solidFill>
                <a:srgbClr val="000080"/>
              </a:solidFill>
              <a:latin typeface="Arial"/>
              <a:ea typeface="Arial"/>
              <a:cs typeface="Arial"/>
            </a:rPr>
            <a:t>2. Beispiel: Bearbeiten der </a:t>
          </a:r>
          <a:r>
            <a:rPr lang="en-US" cap="none" sz="1600" b="1" i="0" u="none" baseline="0">
              <a:solidFill>
                <a:srgbClr val="000080"/>
              </a:solidFill>
              <a:latin typeface="Arial"/>
              <a:ea typeface="Arial"/>
              <a:cs typeface="Arial"/>
            </a:rPr>
            <a:t>Soll / Ist Berechnungen</a:t>
          </a:r>
        </a:p>
      </xdr:txBody>
    </xdr:sp>
    <xdr:clientData/>
  </xdr:twoCellAnchor>
  <xdr:twoCellAnchor>
    <xdr:from>
      <xdr:col>4</xdr:col>
      <xdr:colOff>638175</xdr:colOff>
      <xdr:row>105</xdr:row>
      <xdr:rowOff>0</xdr:rowOff>
    </xdr:from>
    <xdr:to>
      <xdr:col>6</xdr:col>
      <xdr:colOff>142875</xdr:colOff>
      <xdr:row>105</xdr:row>
      <xdr:rowOff>0</xdr:rowOff>
    </xdr:to>
    <xdr:sp>
      <xdr:nvSpPr>
        <xdr:cNvPr id="20" name="Zeichnung 224"/>
        <xdr:cNvSpPr>
          <a:spLocks/>
        </xdr:cNvSpPr>
      </xdr:nvSpPr>
      <xdr:spPr>
        <a:xfrm>
          <a:off x="2400300" y="17630775"/>
          <a:ext cx="1028700" cy="0"/>
        </a:xfrm>
        <a:custGeom>
          <a:pathLst>
            <a:path h="16384" w="16384">
              <a:moveTo>
                <a:pt x="0" y="0"/>
              </a:moveTo>
              <a:lnTo>
                <a:pt x="16384" y="0"/>
              </a:lnTo>
              <a:lnTo>
                <a:pt x="8192" y="16384"/>
              </a:lnTo>
              <a:lnTo>
                <a:pt x="0" y="0"/>
              </a:lnTo>
              <a:close/>
            </a:path>
          </a:pathLst>
        </a:custGeom>
        <a:solidFill>
          <a:srgbClr val="FFFF00"/>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105</xdr:row>
      <xdr:rowOff>0</xdr:rowOff>
    </xdr:from>
    <xdr:to>
      <xdr:col>11</xdr:col>
      <xdr:colOff>638175</xdr:colOff>
      <xdr:row>105</xdr:row>
      <xdr:rowOff>0</xdr:rowOff>
    </xdr:to>
    <xdr:sp>
      <xdr:nvSpPr>
        <xdr:cNvPr id="21" name="Text 220"/>
        <xdr:cNvSpPr txBox="1">
          <a:spLocks noChangeArrowheads="1"/>
        </xdr:cNvSpPr>
      </xdr:nvSpPr>
      <xdr:spPr>
        <a:xfrm>
          <a:off x="352425" y="17630775"/>
          <a:ext cx="7381875" cy="0"/>
        </a:xfrm>
        <a:prstGeom prst="rect">
          <a:avLst/>
        </a:prstGeom>
        <a:solidFill>
          <a:srgbClr val="FFFFFF"/>
        </a:solidFill>
        <a:ln w="1" cmpd="sng">
          <a:noFill/>
        </a:ln>
      </xdr:spPr>
      <xdr:txBody>
        <a:bodyPr vertOverflow="clip" wrap="square" anchor="ctr"/>
        <a:p>
          <a:pPr algn="l">
            <a:defRPr/>
          </a:pPr>
          <a:r>
            <a:rPr lang="en-US" cap="none" sz="1200" b="0" i="0" u="none" baseline="0">
              <a:latin typeface="Arial"/>
              <a:ea typeface="Arial"/>
              <a:cs typeface="Arial"/>
            </a:rPr>
            <a:t>Geben Sie Ihre Bewertungspunkte in die </a:t>
          </a:r>
          <a:r>
            <a:rPr lang="en-US" cap="none" sz="1200" b="1" i="0" u="none" baseline="0">
              <a:latin typeface="Arial"/>
              <a:ea typeface="Arial"/>
              <a:cs typeface="Arial"/>
            </a:rPr>
            <a:t>Soll / Ist</a:t>
          </a:r>
          <a:r>
            <a:rPr lang="en-US" cap="none" sz="1200" b="0" i="0" u="none" baseline="0">
              <a:latin typeface="Arial"/>
              <a:ea typeface="Arial"/>
              <a:cs typeface="Arial"/>
            </a:rPr>
            <a:t> Spalten ein.</a:t>
          </a:r>
        </a:p>
      </xdr:txBody>
    </xdr:sp>
    <xdr:clientData/>
  </xdr:twoCellAnchor>
  <xdr:twoCellAnchor>
    <xdr:from>
      <xdr:col>5</xdr:col>
      <xdr:colOff>723900</xdr:colOff>
      <xdr:row>105</xdr:row>
      <xdr:rowOff>0</xdr:rowOff>
    </xdr:from>
    <xdr:to>
      <xdr:col>7</xdr:col>
      <xdr:colOff>485775</xdr:colOff>
      <xdr:row>105</xdr:row>
      <xdr:rowOff>0</xdr:rowOff>
    </xdr:to>
    <xdr:sp>
      <xdr:nvSpPr>
        <xdr:cNvPr id="22" name="Line 22"/>
        <xdr:cNvSpPr>
          <a:spLocks/>
        </xdr:cNvSpPr>
      </xdr:nvSpPr>
      <xdr:spPr>
        <a:xfrm>
          <a:off x="3248025" y="17630775"/>
          <a:ext cx="1285875" cy="0"/>
        </a:xfrm>
        <a:prstGeom prst="line">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695325</xdr:colOff>
      <xdr:row>105</xdr:row>
      <xdr:rowOff>0</xdr:rowOff>
    </xdr:from>
    <xdr:to>
      <xdr:col>6</xdr:col>
      <xdr:colOff>371475</xdr:colOff>
      <xdr:row>105</xdr:row>
      <xdr:rowOff>0</xdr:rowOff>
    </xdr:to>
    <xdr:sp>
      <xdr:nvSpPr>
        <xdr:cNvPr id="23" name="Line 23"/>
        <xdr:cNvSpPr>
          <a:spLocks/>
        </xdr:cNvSpPr>
      </xdr:nvSpPr>
      <xdr:spPr>
        <a:xfrm>
          <a:off x="3219450" y="17630775"/>
          <a:ext cx="438150" cy="0"/>
        </a:xfrm>
        <a:prstGeom prst="line">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638175</xdr:colOff>
      <xdr:row>105</xdr:row>
      <xdr:rowOff>0</xdr:rowOff>
    </xdr:from>
    <xdr:to>
      <xdr:col>6</xdr:col>
      <xdr:colOff>142875</xdr:colOff>
      <xdr:row>105</xdr:row>
      <xdr:rowOff>0</xdr:rowOff>
    </xdr:to>
    <xdr:sp>
      <xdr:nvSpPr>
        <xdr:cNvPr id="24" name="Zeichnung 235"/>
        <xdr:cNvSpPr>
          <a:spLocks/>
        </xdr:cNvSpPr>
      </xdr:nvSpPr>
      <xdr:spPr>
        <a:xfrm>
          <a:off x="2400300" y="17630775"/>
          <a:ext cx="1028700" cy="0"/>
        </a:xfrm>
        <a:custGeom>
          <a:pathLst>
            <a:path h="16384" w="16384">
              <a:moveTo>
                <a:pt x="0" y="0"/>
              </a:moveTo>
              <a:lnTo>
                <a:pt x="16384" y="0"/>
              </a:lnTo>
              <a:lnTo>
                <a:pt x="8192" y="16384"/>
              </a:lnTo>
              <a:lnTo>
                <a:pt x="0" y="0"/>
              </a:lnTo>
              <a:close/>
            </a:path>
          </a:pathLst>
        </a:custGeom>
        <a:solidFill>
          <a:srgbClr val="FFFF00"/>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105</xdr:row>
      <xdr:rowOff>0</xdr:rowOff>
    </xdr:from>
    <xdr:to>
      <xdr:col>11</xdr:col>
      <xdr:colOff>647700</xdr:colOff>
      <xdr:row>105</xdr:row>
      <xdr:rowOff>0</xdr:rowOff>
    </xdr:to>
    <xdr:sp>
      <xdr:nvSpPr>
        <xdr:cNvPr id="25" name="Text 227"/>
        <xdr:cNvSpPr txBox="1">
          <a:spLocks noChangeArrowheads="1"/>
        </xdr:cNvSpPr>
      </xdr:nvSpPr>
      <xdr:spPr>
        <a:xfrm>
          <a:off x="352425" y="17630775"/>
          <a:ext cx="7391400" cy="0"/>
        </a:xfrm>
        <a:prstGeom prst="rect">
          <a:avLst/>
        </a:prstGeom>
        <a:solidFill>
          <a:srgbClr val="FFFFFF"/>
        </a:solidFill>
        <a:ln w="1" cmpd="sng">
          <a:noFill/>
        </a:ln>
      </xdr:spPr>
      <xdr:txBody>
        <a:bodyPr vertOverflow="clip" wrap="square" anchor="ctr"/>
        <a:p>
          <a:pPr algn="l">
            <a:defRPr/>
          </a:pPr>
          <a:r>
            <a:rPr lang="en-US" cap="none" sz="1200" b="0" i="0" u="none" baseline="0">
              <a:latin typeface="Arial"/>
              <a:ea typeface="Arial"/>
              <a:cs typeface="Arial"/>
            </a:rPr>
            <a:t>In vielen Arbeitshilfen mit Berechnungsmöglichkeiten wurde das Blattregister Diagramm eingefügt. Auf diesem Blatt werden Ihre Einträge automatisch in ein Diagramm umgesetzt.</a:t>
          </a:r>
        </a:p>
      </xdr:txBody>
    </xdr:sp>
    <xdr:clientData/>
  </xdr:twoCellAnchor>
  <xdr:twoCellAnchor>
    <xdr:from>
      <xdr:col>2</xdr:col>
      <xdr:colOff>0</xdr:colOff>
      <xdr:row>75</xdr:row>
      <xdr:rowOff>76200</xdr:rowOff>
    </xdr:from>
    <xdr:to>
      <xdr:col>12</xdr:col>
      <xdr:colOff>0</xdr:colOff>
      <xdr:row>76</xdr:row>
      <xdr:rowOff>95250</xdr:rowOff>
    </xdr:to>
    <xdr:sp>
      <xdr:nvSpPr>
        <xdr:cNvPr id="26" name="Text 171"/>
        <xdr:cNvSpPr txBox="1">
          <a:spLocks noChangeArrowheads="1"/>
        </xdr:cNvSpPr>
      </xdr:nvSpPr>
      <xdr:spPr>
        <a:xfrm>
          <a:off x="238125" y="13277850"/>
          <a:ext cx="7620000" cy="228600"/>
        </a:xfrm>
        <a:prstGeom prst="rect">
          <a:avLst/>
        </a:prstGeom>
        <a:solidFill>
          <a:srgbClr val="E3E3E3"/>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75</xdr:row>
      <xdr:rowOff>76200</xdr:rowOff>
    </xdr:from>
    <xdr:to>
      <xdr:col>12</xdr:col>
      <xdr:colOff>0</xdr:colOff>
      <xdr:row>76</xdr:row>
      <xdr:rowOff>104775</xdr:rowOff>
    </xdr:to>
    <xdr:sp>
      <xdr:nvSpPr>
        <xdr:cNvPr id="27" name="Text 140"/>
        <xdr:cNvSpPr txBox="1">
          <a:spLocks noChangeArrowheads="1"/>
        </xdr:cNvSpPr>
      </xdr:nvSpPr>
      <xdr:spPr>
        <a:xfrm>
          <a:off x="238125" y="13277850"/>
          <a:ext cx="7620000" cy="238125"/>
        </a:xfrm>
        <a:prstGeom prst="rect">
          <a:avLst/>
        </a:prstGeom>
        <a:solidFill>
          <a:srgbClr val="000080"/>
        </a:solidFill>
        <a:ln w="1" cmpd="sng">
          <a:noFill/>
        </a:ln>
      </xdr:spPr>
      <xdr:txBody>
        <a:bodyPr vertOverflow="clip" wrap="square"/>
        <a:p>
          <a:pPr algn="l">
            <a:defRPr/>
          </a:pPr>
          <a:r>
            <a:rPr lang="en-US" cap="none" sz="1400" b="1" i="0" u="none" baseline="0">
              <a:solidFill>
                <a:srgbClr val="FFFFFF"/>
              </a:solidFill>
              <a:latin typeface="Arial"/>
              <a:ea typeface="Arial"/>
              <a:cs typeface="Arial"/>
            </a:rPr>
            <a:t>Drucken  (Ändern der vorgegebenen Druckereinstellungen)</a:t>
          </a:r>
        </a:p>
      </xdr:txBody>
    </xdr:sp>
    <xdr:clientData/>
  </xdr:twoCellAnchor>
  <xdr:twoCellAnchor>
    <xdr:from>
      <xdr:col>2</xdr:col>
      <xdr:colOff>0</xdr:colOff>
      <xdr:row>60</xdr:row>
      <xdr:rowOff>19050</xdr:rowOff>
    </xdr:from>
    <xdr:to>
      <xdr:col>11</xdr:col>
      <xdr:colOff>752475</xdr:colOff>
      <xdr:row>75</xdr:row>
      <xdr:rowOff>0</xdr:rowOff>
    </xdr:to>
    <xdr:sp>
      <xdr:nvSpPr>
        <xdr:cNvPr id="28" name="Text 232"/>
        <xdr:cNvSpPr txBox="1">
          <a:spLocks noChangeArrowheads="1"/>
        </xdr:cNvSpPr>
      </xdr:nvSpPr>
      <xdr:spPr>
        <a:xfrm>
          <a:off x="238125" y="11049000"/>
          <a:ext cx="7610475" cy="2152650"/>
        </a:xfrm>
        <a:prstGeom prst="rect">
          <a:avLst/>
        </a:prstGeom>
        <a:solidFill>
          <a:srgbClr val="E3E3E3"/>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60</xdr:row>
      <xdr:rowOff>28575</xdr:rowOff>
    </xdr:from>
    <xdr:to>
      <xdr:col>11</xdr:col>
      <xdr:colOff>752475</xdr:colOff>
      <xdr:row>62</xdr:row>
      <xdr:rowOff>47625</xdr:rowOff>
    </xdr:to>
    <xdr:sp>
      <xdr:nvSpPr>
        <xdr:cNvPr id="29" name="Text 233"/>
        <xdr:cNvSpPr txBox="1">
          <a:spLocks noChangeArrowheads="1"/>
        </xdr:cNvSpPr>
      </xdr:nvSpPr>
      <xdr:spPr>
        <a:xfrm>
          <a:off x="238125" y="11058525"/>
          <a:ext cx="7610475" cy="276225"/>
        </a:xfrm>
        <a:prstGeom prst="rect">
          <a:avLst/>
        </a:prstGeom>
        <a:solidFill>
          <a:srgbClr val="000080"/>
        </a:solidFill>
        <a:ln w="1" cmpd="sng">
          <a:noFill/>
        </a:ln>
      </xdr:spPr>
      <xdr:txBody>
        <a:bodyPr vertOverflow="clip" wrap="square"/>
        <a:p>
          <a:pPr algn="l">
            <a:defRPr/>
          </a:pPr>
          <a:r>
            <a:rPr lang="en-US" cap="none" sz="1400" b="1" i="0" u="none" baseline="0">
              <a:solidFill>
                <a:srgbClr val="FFFFFF"/>
              </a:solidFill>
              <a:latin typeface="Arial"/>
              <a:ea typeface="Arial"/>
              <a:cs typeface="Arial"/>
            </a:rPr>
            <a:t>Blattregister</a:t>
          </a:r>
        </a:p>
      </xdr:txBody>
    </xdr:sp>
    <xdr:clientData/>
  </xdr:twoCellAnchor>
  <xdr:twoCellAnchor>
    <xdr:from>
      <xdr:col>2</xdr:col>
      <xdr:colOff>123825</xdr:colOff>
      <xdr:row>62</xdr:row>
      <xdr:rowOff>142875</xdr:rowOff>
    </xdr:from>
    <xdr:to>
      <xdr:col>11</xdr:col>
      <xdr:colOff>647700</xdr:colOff>
      <xdr:row>66</xdr:row>
      <xdr:rowOff>66675</xdr:rowOff>
    </xdr:to>
    <xdr:sp>
      <xdr:nvSpPr>
        <xdr:cNvPr id="30" name="Text 250"/>
        <xdr:cNvSpPr txBox="1">
          <a:spLocks noChangeArrowheads="1"/>
        </xdr:cNvSpPr>
      </xdr:nvSpPr>
      <xdr:spPr>
        <a:xfrm>
          <a:off x="361950" y="11430000"/>
          <a:ext cx="7381875" cy="447675"/>
        </a:xfrm>
        <a:prstGeom prst="rect">
          <a:avLst/>
        </a:prstGeom>
        <a:solidFill>
          <a:srgbClr val="FFFFFF"/>
        </a:solidFill>
        <a:ln w="1" cmpd="sng">
          <a:noFill/>
        </a:ln>
      </xdr:spPr>
      <xdr:txBody>
        <a:bodyPr vertOverflow="clip" wrap="square"/>
        <a:p>
          <a:pPr algn="l">
            <a:defRPr/>
          </a:pPr>
          <a:r>
            <a:rPr lang="en-US" cap="none" sz="1200" b="1" i="0" u="none" baseline="0">
              <a:solidFill>
                <a:srgbClr val="000080"/>
              </a:solidFill>
              <a:latin typeface="Arial"/>
              <a:ea typeface="Arial"/>
              <a:cs typeface="Arial"/>
            </a:rPr>
            <a:t>Tabellenblatt einfügen</a:t>
          </a:r>
          <a:r>
            <a:rPr lang="en-US" cap="none" sz="1200" b="1"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(Menü "Einfügen")</a:t>
          </a:r>
          <a:r>
            <a:rPr lang="en-US" cap="none" sz="1200" b="0" i="0" u="none" baseline="0">
              <a:solidFill>
                <a:srgbClr val="000000"/>
              </a:solidFill>
              <a:latin typeface="Arial"/>
              <a:ea typeface="Arial"/>
              <a:cs typeface="Arial"/>
            </a:rPr>
            <a:t>
Fügt ein neues Tabellenblatt links neben dem aktiven Blatt ein.</a:t>
          </a:r>
        </a:p>
      </xdr:txBody>
    </xdr:sp>
    <xdr:clientData/>
  </xdr:twoCellAnchor>
  <xdr:twoCellAnchor>
    <xdr:from>
      <xdr:col>2</xdr:col>
      <xdr:colOff>123825</xdr:colOff>
      <xdr:row>66</xdr:row>
      <xdr:rowOff>142875</xdr:rowOff>
    </xdr:from>
    <xdr:to>
      <xdr:col>11</xdr:col>
      <xdr:colOff>647700</xdr:colOff>
      <xdr:row>69</xdr:row>
      <xdr:rowOff>114300</xdr:rowOff>
    </xdr:to>
    <xdr:sp>
      <xdr:nvSpPr>
        <xdr:cNvPr id="31" name="Text 251"/>
        <xdr:cNvSpPr txBox="1">
          <a:spLocks noChangeArrowheads="1"/>
        </xdr:cNvSpPr>
      </xdr:nvSpPr>
      <xdr:spPr>
        <a:xfrm>
          <a:off x="361950" y="11953875"/>
          <a:ext cx="7381875" cy="457200"/>
        </a:xfrm>
        <a:prstGeom prst="rect">
          <a:avLst/>
        </a:prstGeom>
        <a:solidFill>
          <a:srgbClr val="FFFFFF"/>
        </a:solidFill>
        <a:ln w="1" cmpd="sng">
          <a:noFill/>
        </a:ln>
      </xdr:spPr>
      <xdr:txBody>
        <a:bodyPr vertOverflow="clip" wrap="square"/>
        <a:p>
          <a:pPr algn="l">
            <a:defRPr/>
          </a:pPr>
          <a:r>
            <a:rPr lang="en-US" cap="none" sz="1200" b="1" i="0" u="none" baseline="0">
              <a:solidFill>
                <a:srgbClr val="000080"/>
              </a:solidFill>
              <a:latin typeface="Arial"/>
              <a:ea typeface="Arial"/>
              <a:cs typeface="Arial"/>
            </a:rPr>
            <a:t>Blatt löschen</a:t>
          </a:r>
          <a:r>
            <a:rPr lang="en-US" cap="none" sz="1200" b="1"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(Menü "Bearbeiten")</a:t>
          </a:r>
          <a:r>
            <a:rPr lang="en-US" cap="none" sz="1200" b="0" i="0" u="none" baseline="0">
              <a:solidFill>
                <a:srgbClr val="000000"/>
              </a:solidFill>
              <a:latin typeface="Arial"/>
              <a:ea typeface="Arial"/>
              <a:cs typeface="Arial"/>
            </a:rPr>
            <a:t>
Löscht markierte Blätter aus der Arbeitsmappe. Dieser Befehl kann nicht rückgängig gemacht werden.</a:t>
          </a:r>
        </a:p>
      </xdr:txBody>
    </xdr:sp>
    <xdr:clientData/>
  </xdr:twoCellAnchor>
  <xdr:twoCellAnchor>
    <xdr:from>
      <xdr:col>2</xdr:col>
      <xdr:colOff>0</xdr:colOff>
      <xdr:row>105</xdr:row>
      <xdr:rowOff>0</xdr:rowOff>
    </xdr:from>
    <xdr:to>
      <xdr:col>12</xdr:col>
      <xdr:colOff>0</xdr:colOff>
      <xdr:row>105</xdr:row>
      <xdr:rowOff>0</xdr:rowOff>
    </xdr:to>
    <xdr:sp>
      <xdr:nvSpPr>
        <xdr:cNvPr id="32" name="Text 261"/>
        <xdr:cNvSpPr txBox="1">
          <a:spLocks noChangeArrowheads="1"/>
        </xdr:cNvSpPr>
      </xdr:nvSpPr>
      <xdr:spPr>
        <a:xfrm>
          <a:off x="238125" y="17630775"/>
          <a:ext cx="7620000" cy="0"/>
        </a:xfrm>
        <a:prstGeom prst="rect">
          <a:avLst/>
        </a:prstGeom>
        <a:solidFill>
          <a:srgbClr val="003366"/>
        </a:solidFill>
        <a:ln w="9525" cmpd="sng">
          <a:solidFill>
            <a:srgbClr val="000000"/>
          </a:solidFill>
          <a:headEnd type="none"/>
          <a:tailEnd type="none"/>
        </a:ln>
      </xdr:spPr>
      <xdr:txBody>
        <a:bodyPr vertOverflow="clip" wrap="square" anchor="ctr"/>
        <a:p>
          <a:pPr algn="l">
            <a:defRPr/>
          </a:pPr>
          <a:r>
            <a:rPr lang="en-US" cap="none" sz="1900" b="1" i="0" u="none" baseline="0">
              <a:solidFill>
                <a:srgbClr val="FFFFFF"/>
              </a:solidFill>
              <a:latin typeface="Arial"/>
              <a:ea typeface="Arial"/>
              <a:cs typeface="Arial"/>
            </a:rPr>
            <a:t>Bearbeiten von Arbeitshilfen mit Berechnungsmöglichkeiten</a:t>
          </a:r>
        </a:p>
      </xdr:txBody>
    </xdr:sp>
    <xdr:clientData/>
  </xdr:twoCellAnchor>
  <xdr:twoCellAnchor>
    <xdr:from>
      <xdr:col>2</xdr:col>
      <xdr:colOff>142875</xdr:colOff>
      <xdr:row>70</xdr:row>
      <xdr:rowOff>9525</xdr:rowOff>
    </xdr:from>
    <xdr:to>
      <xdr:col>11</xdr:col>
      <xdr:colOff>647700</xdr:colOff>
      <xdr:row>74</xdr:row>
      <xdr:rowOff>85725</xdr:rowOff>
    </xdr:to>
    <xdr:sp>
      <xdr:nvSpPr>
        <xdr:cNvPr id="33" name="Text 264"/>
        <xdr:cNvSpPr txBox="1">
          <a:spLocks noChangeArrowheads="1"/>
        </xdr:cNvSpPr>
      </xdr:nvSpPr>
      <xdr:spPr>
        <a:xfrm>
          <a:off x="381000" y="12468225"/>
          <a:ext cx="7362825" cy="657225"/>
        </a:xfrm>
        <a:prstGeom prst="rect">
          <a:avLst/>
        </a:prstGeom>
        <a:solidFill>
          <a:srgbClr val="FFFFFF"/>
        </a:solidFill>
        <a:ln w="1" cmpd="sng">
          <a:noFill/>
        </a:ln>
      </xdr:spPr>
      <xdr:txBody>
        <a:bodyPr vertOverflow="clip" wrap="square"/>
        <a:p>
          <a:pPr algn="l">
            <a:defRPr/>
          </a:pPr>
          <a:r>
            <a:rPr lang="en-US" cap="none" sz="1200" b="1" i="0" u="none" baseline="0">
              <a:solidFill>
                <a:srgbClr val="000080"/>
              </a:solidFill>
              <a:latin typeface="Arial"/>
              <a:ea typeface="Arial"/>
              <a:cs typeface="Arial"/>
            </a:rPr>
            <a:t>Blatt umbenennen</a:t>
          </a:r>
          <a:r>
            <a:rPr lang="en-US" cap="none" sz="1200" b="1" i="0" u="none" baseline="0">
              <a:solidFill>
                <a:srgbClr val="FF0000"/>
              </a:solidFill>
              <a:latin typeface="Arial"/>
              <a:ea typeface="Arial"/>
              <a:cs typeface="Arial"/>
            </a:rPr>
            <a:t> 
</a:t>
          </a:r>
          <a:r>
            <a:rPr lang="en-US" cap="none" sz="1200" b="0" i="0" u="none" baseline="0">
              <a:solidFill>
                <a:srgbClr val="000000"/>
              </a:solidFill>
              <a:latin typeface="Arial"/>
              <a:ea typeface="Arial"/>
              <a:cs typeface="Arial"/>
            </a:rPr>
            <a:t>Um ein Blatt umzubenennen, </a:t>
          </a:r>
          <a:r>
            <a:rPr lang="en-US" cap="none" sz="1200" b="0" i="0" u="none" baseline="0">
              <a:solidFill>
                <a:srgbClr val="000000"/>
              </a:solidFill>
              <a:latin typeface="Arial"/>
              <a:ea typeface="Arial"/>
              <a:cs typeface="Arial"/>
            </a:rPr>
            <a:t>doppelklicken Sie auf das Blattregister, das umbenannt werden soll.
Geben Sie im </a:t>
          </a:r>
          <a:r>
            <a:rPr lang="en-US" cap="none" sz="1200" b="0" i="0" u="none" baseline="0">
              <a:solidFill>
                <a:srgbClr val="FF0000"/>
              </a:solidFill>
              <a:latin typeface="Arial"/>
              <a:ea typeface="Arial"/>
              <a:cs typeface="Arial"/>
            </a:rPr>
            <a:t>Feld "Neuer Name"</a:t>
          </a:r>
          <a:r>
            <a:rPr lang="en-US" cap="none" sz="1200" b="0" i="0" u="none" baseline="0">
              <a:solidFill>
                <a:srgbClr val="000000"/>
              </a:solidFill>
              <a:latin typeface="Arial"/>
              <a:ea typeface="Arial"/>
              <a:cs typeface="Arial"/>
            </a:rPr>
            <a:t> einen neuen Namen für das Blatt ein.</a:t>
          </a:r>
        </a:p>
      </xdr:txBody>
    </xdr:sp>
    <xdr:clientData/>
  </xdr:twoCellAnchor>
  <xdr:twoCellAnchor>
    <xdr:from>
      <xdr:col>2</xdr:col>
      <xdr:colOff>114300</xdr:colOff>
      <xdr:row>105</xdr:row>
      <xdr:rowOff>0</xdr:rowOff>
    </xdr:from>
    <xdr:to>
      <xdr:col>11</xdr:col>
      <xdr:colOff>647700</xdr:colOff>
      <xdr:row>105</xdr:row>
      <xdr:rowOff>0</xdr:rowOff>
    </xdr:to>
    <xdr:sp>
      <xdr:nvSpPr>
        <xdr:cNvPr id="34" name="Text 265"/>
        <xdr:cNvSpPr txBox="1">
          <a:spLocks noChangeArrowheads="1"/>
        </xdr:cNvSpPr>
      </xdr:nvSpPr>
      <xdr:spPr>
        <a:xfrm>
          <a:off x="352425" y="17630775"/>
          <a:ext cx="7391400" cy="0"/>
        </a:xfrm>
        <a:prstGeom prst="rect">
          <a:avLst/>
        </a:prstGeom>
        <a:solidFill>
          <a:srgbClr val="FFFFFF"/>
        </a:solidFill>
        <a:ln w="1" cmpd="sng">
          <a:noFill/>
        </a:ln>
      </xdr:spPr>
      <xdr:txBody>
        <a:bodyPr vertOverflow="clip" wrap="square" anchor="ctr"/>
        <a:p>
          <a:pPr algn="l">
            <a:defRPr/>
          </a:pPr>
          <a:r>
            <a:rPr lang="en-US" cap="none" sz="1200" b="1" i="0" u="none" baseline="0">
              <a:solidFill>
                <a:srgbClr val="000080"/>
              </a:solidFill>
              <a:latin typeface="Arial"/>
              <a:ea typeface="Arial"/>
              <a:cs typeface="Arial"/>
            </a:rPr>
            <a:t>Ändern des Diagrammtyps
</a:t>
          </a:r>
          <a:r>
            <a:rPr lang="en-US" cap="none" sz="1200" b="0" i="0" u="none" baseline="0">
              <a:latin typeface="Arial"/>
              <a:ea typeface="Arial"/>
              <a:cs typeface="Arial"/>
            </a:rPr>
            <a:t>
Doppelklicken Sie auf das Diagramm dessen Typ Sie geändert haben möchten (z.B. Balken in Linien) .
Klicken Sie im Menü </a:t>
          </a:r>
          <a:r>
            <a:rPr lang="en-US" cap="none" sz="1200" b="0" i="0" u="none" baseline="0">
              <a:solidFill>
                <a:srgbClr val="FF0000"/>
              </a:solidFill>
              <a:latin typeface="Arial"/>
              <a:ea typeface="Arial"/>
              <a:cs typeface="Arial"/>
            </a:rPr>
            <a:t>"Format"</a:t>
          </a:r>
          <a:r>
            <a:rPr lang="en-US" cap="none" sz="1200" b="0" i="0" u="none" baseline="0">
              <a:latin typeface="Arial"/>
              <a:ea typeface="Arial"/>
              <a:cs typeface="Arial"/>
            </a:rPr>
            <a:t> auf </a:t>
          </a:r>
          <a:r>
            <a:rPr lang="en-US" cap="none" sz="1200" b="0" i="0" u="none" baseline="0">
              <a:solidFill>
                <a:srgbClr val="FF0000"/>
              </a:solidFill>
              <a:latin typeface="Arial"/>
              <a:ea typeface="Arial"/>
              <a:cs typeface="Arial"/>
            </a:rPr>
            <a:t>"Diagrammtyp"</a:t>
          </a:r>
          <a:r>
            <a:rPr lang="en-US" cap="none" sz="1200" b="0" i="0" u="none" baseline="0">
              <a:latin typeface="Arial"/>
              <a:ea typeface="Arial"/>
              <a:cs typeface="Arial"/>
            </a:rPr>
            <a:t>.
Um zusätzliche Optionen, wie die Variante und die Anordnung zu ändern, klicken Sie auf Menü </a:t>
          </a:r>
          <a:r>
            <a:rPr lang="en-US" cap="none" sz="1200" b="0" i="0" u="none" baseline="0">
              <a:solidFill>
                <a:srgbClr val="FF0000"/>
              </a:solidFill>
              <a:latin typeface="Arial"/>
              <a:ea typeface="Arial"/>
              <a:cs typeface="Arial"/>
            </a:rPr>
            <a:t>"Format", "Diagrammtyp", "Optionen".</a:t>
          </a:r>
        </a:p>
      </xdr:txBody>
    </xdr:sp>
    <xdr:clientData/>
  </xdr:twoCellAnchor>
  <xdr:twoCellAnchor>
    <xdr:from>
      <xdr:col>2</xdr:col>
      <xdr:colOff>0</xdr:colOff>
      <xdr:row>98</xdr:row>
      <xdr:rowOff>19050</xdr:rowOff>
    </xdr:from>
    <xdr:to>
      <xdr:col>12</xdr:col>
      <xdr:colOff>0</xdr:colOff>
      <xdr:row>104</xdr:row>
      <xdr:rowOff>0</xdr:rowOff>
    </xdr:to>
    <xdr:sp>
      <xdr:nvSpPr>
        <xdr:cNvPr id="35" name="Text 273"/>
        <xdr:cNvSpPr txBox="1">
          <a:spLocks noChangeArrowheads="1"/>
        </xdr:cNvSpPr>
      </xdr:nvSpPr>
      <xdr:spPr>
        <a:xfrm>
          <a:off x="238125" y="16602075"/>
          <a:ext cx="7620000" cy="952500"/>
        </a:xfrm>
        <a:prstGeom prst="rect">
          <a:avLst/>
        </a:prstGeom>
        <a:solidFill>
          <a:srgbClr val="E3E3E3"/>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97</xdr:row>
      <xdr:rowOff>47625</xdr:rowOff>
    </xdr:from>
    <xdr:to>
      <xdr:col>12</xdr:col>
      <xdr:colOff>0</xdr:colOff>
      <xdr:row>99</xdr:row>
      <xdr:rowOff>38100</xdr:rowOff>
    </xdr:to>
    <xdr:sp>
      <xdr:nvSpPr>
        <xdr:cNvPr id="36" name="Text 274"/>
        <xdr:cNvSpPr txBox="1">
          <a:spLocks noChangeArrowheads="1"/>
        </xdr:cNvSpPr>
      </xdr:nvSpPr>
      <xdr:spPr>
        <a:xfrm>
          <a:off x="238125" y="16544925"/>
          <a:ext cx="7620000" cy="238125"/>
        </a:xfrm>
        <a:prstGeom prst="rect">
          <a:avLst/>
        </a:prstGeom>
        <a:solidFill>
          <a:srgbClr val="000080"/>
        </a:solidFill>
        <a:ln w="1" cmpd="sng">
          <a:noFill/>
        </a:ln>
      </xdr:spPr>
      <xdr:txBody>
        <a:bodyPr vertOverflow="clip" wrap="square"/>
        <a:p>
          <a:pPr algn="l">
            <a:defRPr/>
          </a:pPr>
          <a:r>
            <a:rPr lang="en-US" cap="none" sz="1400" b="1" i="0" u="none" baseline="0">
              <a:solidFill>
                <a:srgbClr val="FFFFFF"/>
              </a:solidFill>
              <a:latin typeface="Arial"/>
              <a:ea typeface="Arial"/>
              <a:cs typeface="Arial"/>
            </a:rPr>
            <a:t>Gitternetzlinien</a:t>
          </a:r>
        </a:p>
      </xdr:txBody>
    </xdr:sp>
    <xdr:clientData/>
  </xdr:twoCellAnchor>
  <xdr:twoCellAnchor>
    <xdr:from>
      <xdr:col>2</xdr:col>
      <xdr:colOff>142875</xdr:colOff>
      <xdr:row>99</xdr:row>
      <xdr:rowOff>95250</xdr:rowOff>
    </xdr:from>
    <xdr:to>
      <xdr:col>11</xdr:col>
      <xdr:colOff>638175</xdr:colOff>
      <xdr:row>103</xdr:row>
      <xdr:rowOff>57150</xdr:rowOff>
    </xdr:to>
    <xdr:sp>
      <xdr:nvSpPr>
        <xdr:cNvPr id="37" name="Text 275"/>
        <xdr:cNvSpPr txBox="1">
          <a:spLocks noChangeArrowheads="1"/>
        </xdr:cNvSpPr>
      </xdr:nvSpPr>
      <xdr:spPr>
        <a:xfrm>
          <a:off x="381000" y="16840200"/>
          <a:ext cx="7353300" cy="609600"/>
        </a:xfrm>
        <a:prstGeom prst="rect">
          <a:avLst/>
        </a:prstGeom>
        <a:solidFill>
          <a:srgbClr val="FFFFFF"/>
        </a:solidFill>
        <a:ln w="1" cmpd="sng">
          <a:noFill/>
        </a:ln>
      </xdr:spPr>
      <xdr:txBody>
        <a:bodyPr vertOverflow="clip" wrap="square"/>
        <a:p>
          <a:pPr algn="l">
            <a:defRPr/>
          </a:pPr>
          <a:r>
            <a:rPr lang="en-US" cap="none" sz="1200" b="1" i="0" u="none" baseline="0">
              <a:solidFill>
                <a:srgbClr val="000080"/>
              </a:solidFill>
              <a:latin typeface="Arial"/>
              <a:ea typeface="Arial"/>
              <a:cs typeface="Arial"/>
            </a:rPr>
            <a:t>Ein-</a:t>
          </a:r>
          <a:r>
            <a:rPr lang="en-US" cap="none" sz="1200" b="1" i="0" u="none" baseline="0">
              <a:latin typeface="Arial"/>
              <a:ea typeface="Arial"/>
              <a:cs typeface="Arial"/>
            </a:rPr>
            <a:t> oder </a:t>
          </a:r>
          <a:r>
            <a:rPr lang="en-US" cap="none" sz="1200" b="1" i="0" u="none" baseline="0">
              <a:solidFill>
                <a:srgbClr val="000080"/>
              </a:solidFill>
              <a:latin typeface="Arial"/>
              <a:ea typeface="Arial"/>
              <a:cs typeface="Arial"/>
            </a:rPr>
            <a:t>Ausblenden</a:t>
          </a:r>
          <a:r>
            <a:rPr lang="en-US" cap="none" sz="1200" b="1" i="0" u="none" baseline="0">
              <a:latin typeface="Arial"/>
              <a:ea typeface="Arial"/>
              <a:cs typeface="Arial"/>
            </a:rPr>
            <a:t> von </a:t>
          </a:r>
          <a:r>
            <a:rPr lang="en-US" cap="none" sz="1200" b="1" i="0" u="none" baseline="0">
              <a:solidFill>
                <a:srgbClr val="000080"/>
              </a:solidFill>
              <a:latin typeface="Arial"/>
              <a:ea typeface="Arial"/>
              <a:cs typeface="Arial"/>
            </a:rPr>
            <a:t>Gitternetzlinien</a:t>
          </a:r>
          <a:r>
            <a:rPr lang="en-US" cap="none" sz="1200" b="0" i="0" u="none" baseline="0">
              <a:latin typeface="Arial"/>
              <a:ea typeface="Arial"/>
              <a:cs typeface="Arial"/>
            </a:rPr>
            <a:t>
Um die Gitternetzlinien anzuzeigen, aktivieren Sie das Kontrollkästchen Gitternetzlinien, </a:t>
          </a:r>
          <a:r>
            <a:rPr lang="en-US" cap="none" sz="1200" b="0" i="0" u="none" baseline="0">
              <a:solidFill>
                <a:srgbClr val="FF0000"/>
              </a:solidFill>
              <a:latin typeface="Arial"/>
              <a:ea typeface="Arial"/>
              <a:cs typeface="Arial"/>
            </a:rPr>
            <a:t>(Menü Extras, Optionen)</a:t>
          </a:r>
          <a:r>
            <a:rPr lang="en-US" cap="none" sz="1200" b="0" i="0" u="none" baseline="0">
              <a:latin typeface="Arial"/>
              <a:ea typeface="Arial"/>
              <a:cs typeface="Arial"/>
            </a:rPr>
            <a:t>. Um die Gitternetzlinien auszublenden, deaktivieren Sie das Kontrollkästchen.</a:t>
          </a:r>
        </a:p>
      </xdr:txBody>
    </xdr:sp>
    <xdr:clientData/>
  </xdr:twoCellAnchor>
  <xdr:twoCellAnchor>
    <xdr:from>
      <xdr:col>2</xdr:col>
      <xdr:colOff>161925</xdr:colOff>
      <xdr:row>87</xdr:row>
      <xdr:rowOff>76200</xdr:rowOff>
    </xdr:from>
    <xdr:to>
      <xdr:col>11</xdr:col>
      <xdr:colOff>685800</xdr:colOff>
      <xdr:row>94</xdr:row>
      <xdr:rowOff>95250</xdr:rowOff>
    </xdr:to>
    <xdr:sp>
      <xdr:nvSpPr>
        <xdr:cNvPr id="38" name="Text 277"/>
        <xdr:cNvSpPr txBox="1">
          <a:spLocks noChangeArrowheads="1"/>
        </xdr:cNvSpPr>
      </xdr:nvSpPr>
      <xdr:spPr>
        <a:xfrm>
          <a:off x="400050" y="15268575"/>
          <a:ext cx="7381875" cy="1152525"/>
        </a:xfrm>
        <a:prstGeom prst="rect">
          <a:avLst/>
        </a:prstGeom>
        <a:solidFill>
          <a:srgbClr val="FFFFFF"/>
        </a:solidFill>
        <a:ln w="1" cmpd="sng">
          <a:noFill/>
        </a:ln>
      </xdr:spPr>
      <xdr:txBody>
        <a:bodyPr vertOverflow="clip" wrap="square"/>
        <a:p>
          <a:pPr algn="l">
            <a:defRPr/>
          </a:pPr>
          <a:r>
            <a:rPr lang="en-US" cap="none" sz="1200" b="1" i="0" u="none" baseline="0">
              <a:solidFill>
                <a:srgbClr val="000080"/>
              </a:solidFill>
              <a:latin typeface="Arial"/>
              <a:ea typeface="Arial"/>
              <a:cs typeface="Arial"/>
            </a:rPr>
            <a:t>Grösse des Ausdrucks anpassen</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Für den korrekten Seitenumbruch ist je nach Drucker und Druckerkonfiguration eine individuelle Anpassung erforderlich. Wechseln Sie hierzu in die Seitenansicht des zu druckenden Dokuments und wählen Sie die </a:t>
          </a:r>
          <a:r>
            <a:rPr lang="en-US" cap="none" sz="1200" b="0" i="0" u="none" baseline="0">
              <a:solidFill>
                <a:srgbClr val="FF0000"/>
              </a:solidFill>
              <a:latin typeface="Arial"/>
              <a:ea typeface="Arial"/>
              <a:cs typeface="Arial"/>
            </a:rPr>
            <a:t>Option "Layout"</a:t>
          </a:r>
          <a:r>
            <a:rPr lang="en-US" cap="none" sz="1200" b="0" i="0" u="none" baseline="0">
              <a:solidFill>
                <a:srgbClr val="000000"/>
              </a:solidFill>
              <a:latin typeface="Arial"/>
              <a:ea typeface="Arial"/>
              <a:cs typeface="Arial"/>
            </a:rPr>
            <a:t>. Durch die Veränderung des Prozentwerts in der </a:t>
          </a:r>
          <a:r>
            <a:rPr lang="en-US" cap="none" sz="1200" b="0" i="0" u="none" baseline="0">
              <a:solidFill>
                <a:srgbClr val="FF0000"/>
              </a:solidFill>
              <a:latin typeface="Arial"/>
              <a:ea typeface="Arial"/>
              <a:cs typeface="Arial"/>
            </a:rPr>
            <a:t>Auswahl "Skalierung"</a:t>
          </a:r>
          <a:r>
            <a:rPr lang="en-US" cap="none" sz="1200" b="0" i="0" u="none" baseline="0">
              <a:solidFill>
                <a:srgbClr val="000000"/>
              </a:solidFill>
              <a:latin typeface="Arial"/>
              <a:ea typeface="Arial"/>
              <a:cs typeface="Arial"/>
            </a:rPr>
            <a:t> können Sie anschliessend die Grösse des zu druckenden Dokuments an Ihre Druckereinrichtung anpassen.</a:t>
          </a:r>
        </a:p>
      </xdr:txBody>
    </xdr:sp>
    <xdr:clientData/>
  </xdr:twoCellAnchor>
  <xdr:twoCellAnchor>
    <xdr:from>
      <xdr:col>2</xdr:col>
      <xdr:colOff>152400</xdr:colOff>
      <xdr:row>105</xdr:row>
      <xdr:rowOff>0</xdr:rowOff>
    </xdr:from>
    <xdr:to>
      <xdr:col>5</xdr:col>
      <xdr:colOff>238125</xdr:colOff>
      <xdr:row>105</xdr:row>
      <xdr:rowOff>0</xdr:rowOff>
    </xdr:to>
    <xdr:sp>
      <xdr:nvSpPr>
        <xdr:cNvPr id="39" name="Text 278"/>
        <xdr:cNvSpPr txBox="1">
          <a:spLocks noChangeArrowheads="1"/>
        </xdr:cNvSpPr>
      </xdr:nvSpPr>
      <xdr:spPr>
        <a:xfrm>
          <a:off x="390525" y="17630775"/>
          <a:ext cx="2371725" cy="0"/>
        </a:xfrm>
        <a:prstGeom prst="rect">
          <a:avLst/>
        </a:prstGeom>
        <a:solidFill>
          <a:srgbClr val="003366"/>
        </a:solidFill>
        <a:ln w="1" cmpd="sng">
          <a:noFill/>
        </a:ln>
      </xdr:spPr>
      <xdr:txBody>
        <a:bodyPr vertOverflow="clip" wrap="square" anchor="ctr"/>
        <a:p>
          <a:pPr algn="l">
            <a:defRPr/>
          </a:pPr>
          <a:r>
            <a:rPr lang="en-US" cap="none" sz="1000" b="1" i="0" u="none" baseline="0">
              <a:solidFill>
                <a:srgbClr val="FFFFFF"/>
              </a:solidFill>
              <a:latin typeface="Arial"/>
              <a:ea typeface="Arial"/>
              <a:cs typeface="Arial"/>
            </a:rPr>
            <a:t>Zuerst Objektschutz aufheben!</a:t>
          </a:r>
        </a:p>
      </xdr:txBody>
    </xdr:sp>
    <xdr:clientData/>
  </xdr:twoCellAnchor>
  <xdr:twoCellAnchor>
    <xdr:from>
      <xdr:col>2</xdr:col>
      <xdr:colOff>152400</xdr:colOff>
      <xdr:row>77</xdr:row>
      <xdr:rowOff>38100</xdr:rowOff>
    </xdr:from>
    <xdr:to>
      <xdr:col>11</xdr:col>
      <xdr:colOff>676275</xdr:colOff>
      <xdr:row>79</xdr:row>
      <xdr:rowOff>133350</xdr:rowOff>
    </xdr:to>
    <xdr:sp>
      <xdr:nvSpPr>
        <xdr:cNvPr id="40" name="Text 277"/>
        <xdr:cNvSpPr txBox="1">
          <a:spLocks noChangeArrowheads="1"/>
        </xdr:cNvSpPr>
      </xdr:nvSpPr>
      <xdr:spPr>
        <a:xfrm>
          <a:off x="390525" y="13611225"/>
          <a:ext cx="7381875" cy="419100"/>
        </a:xfrm>
        <a:prstGeom prst="rect">
          <a:avLst/>
        </a:prstGeom>
        <a:solidFill>
          <a:srgbClr val="FFFFFF"/>
        </a:solidFill>
        <a:ln w="1" cmpd="sng">
          <a:noFill/>
        </a:ln>
      </xdr:spPr>
      <xdr:txBody>
        <a:bodyPr vertOverflow="clip" wrap="square"/>
        <a:p>
          <a:pPr algn="l">
            <a:defRPr/>
          </a:pPr>
          <a:r>
            <a:rPr lang="en-US" cap="none" sz="1200" b="1" i="0" u="none" baseline="0">
              <a:solidFill>
                <a:srgbClr val="000080"/>
              </a:solidFill>
              <a:latin typeface="Arial"/>
              <a:ea typeface="Arial"/>
              <a:cs typeface="Arial"/>
            </a:rPr>
            <a:t>Seitenansicht </a:t>
          </a:r>
          <a:r>
            <a:rPr lang="en-US" cap="none" sz="1200" b="0" i="0" u="none" baseline="0">
              <a:solidFill>
                <a:srgbClr val="FF0000"/>
              </a:solidFill>
              <a:latin typeface="Arial"/>
              <a:ea typeface="Arial"/>
              <a:cs typeface="Arial"/>
            </a:rPr>
            <a:t>(Menü "Datei")</a:t>
          </a:r>
          <a:r>
            <a:rPr lang="en-US" cap="none" sz="1200" b="1" i="0" u="none" baseline="0">
              <a:solidFill>
                <a:srgbClr val="000080"/>
              </a:solidFill>
              <a:latin typeface="Arial"/>
              <a:ea typeface="Arial"/>
              <a:cs typeface="Arial"/>
            </a:rPr>
            <a:t>
</a:t>
          </a:r>
          <a:r>
            <a:rPr lang="en-US" cap="none" sz="1200" b="0" i="0" u="none" baseline="0">
              <a:solidFill>
                <a:srgbClr val="000000"/>
              </a:solidFill>
              <a:latin typeface="Arial"/>
              <a:ea typeface="Arial"/>
              <a:cs typeface="Arial"/>
            </a:rPr>
            <a:t>Zeigt jede Seite so an, wie sie im Druck erscheinen wird.</a:t>
          </a:r>
        </a:p>
      </xdr:txBody>
    </xdr:sp>
    <xdr:clientData/>
  </xdr:twoCellAnchor>
  <xdr:twoCellAnchor>
    <xdr:from>
      <xdr:col>2</xdr:col>
      <xdr:colOff>161925</xdr:colOff>
      <xdr:row>80</xdr:row>
      <xdr:rowOff>28575</xdr:rowOff>
    </xdr:from>
    <xdr:to>
      <xdr:col>11</xdr:col>
      <xdr:colOff>685800</xdr:colOff>
      <xdr:row>82</xdr:row>
      <xdr:rowOff>142875</xdr:rowOff>
    </xdr:to>
    <xdr:sp>
      <xdr:nvSpPr>
        <xdr:cNvPr id="41" name="Text 277"/>
        <xdr:cNvSpPr txBox="1">
          <a:spLocks noChangeArrowheads="1"/>
        </xdr:cNvSpPr>
      </xdr:nvSpPr>
      <xdr:spPr>
        <a:xfrm>
          <a:off x="400050" y="14087475"/>
          <a:ext cx="7381875" cy="438150"/>
        </a:xfrm>
        <a:prstGeom prst="rect">
          <a:avLst/>
        </a:prstGeom>
        <a:solidFill>
          <a:srgbClr val="FFFFFF"/>
        </a:solidFill>
        <a:ln w="1" cmpd="sng">
          <a:noFill/>
        </a:ln>
      </xdr:spPr>
      <xdr:txBody>
        <a:bodyPr vertOverflow="clip" wrap="square"/>
        <a:p>
          <a:pPr algn="l">
            <a:defRPr/>
          </a:pPr>
          <a:r>
            <a:rPr lang="en-US" cap="none" sz="1200" b="1" i="0" u="none" baseline="0">
              <a:solidFill>
                <a:srgbClr val="000080"/>
              </a:solidFill>
              <a:latin typeface="Arial"/>
              <a:ea typeface="Arial"/>
              <a:cs typeface="Arial"/>
            </a:rPr>
            <a:t>Druckbereich aufheben</a:t>
          </a:r>
          <a:r>
            <a:rPr lang="en-US" cap="none" sz="1200" b="0" i="0" u="none" baseline="0">
              <a:solidFill>
                <a:srgbClr val="000000"/>
              </a:solidFill>
              <a:latin typeface="Arial"/>
              <a:ea typeface="Arial"/>
              <a:cs typeface="Arial"/>
            </a:rPr>
            <a:t> </a:t>
          </a:r>
          <a:r>
            <a:rPr lang="en-US" cap="none" sz="1200" b="0" i="0" u="none" baseline="0">
              <a:solidFill>
                <a:srgbClr val="FF0000"/>
              </a:solidFill>
              <a:latin typeface="Arial"/>
              <a:ea typeface="Arial"/>
              <a:cs typeface="Arial"/>
            </a:rPr>
            <a:t>(Menü "Datei", Untermenü "Druckbereich")</a:t>
          </a:r>
          <a:r>
            <a:rPr lang="en-US" cap="none" sz="1200" b="0" i="0" u="none" baseline="0">
              <a:solidFill>
                <a:srgbClr val="000000"/>
              </a:solidFill>
              <a:latin typeface="Arial"/>
              <a:ea typeface="Arial"/>
              <a:cs typeface="Arial"/>
            </a:rPr>
            <a:t>
Löscht den Druckbereich aus dem Tabellenblatt.
</a:t>
          </a:r>
        </a:p>
      </xdr:txBody>
    </xdr:sp>
    <xdr:clientData/>
  </xdr:twoCellAnchor>
  <xdr:twoCellAnchor>
    <xdr:from>
      <xdr:col>2</xdr:col>
      <xdr:colOff>161925</xdr:colOff>
      <xdr:row>83</xdr:row>
      <xdr:rowOff>47625</xdr:rowOff>
    </xdr:from>
    <xdr:to>
      <xdr:col>11</xdr:col>
      <xdr:colOff>685800</xdr:colOff>
      <xdr:row>87</xdr:row>
      <xdr:rowOff>19050</xdr:rowOff>
    </xdr:to>
    <xdr:sp>
      <xdr:nvSpPr>
        <xdr:cNvPr id="42" name="Text 277"/>
        <xdr:cNvSpPr txBox="1">
          <a:spLocks noChangeArrowheads="1"/>
        </xdr:cNvSpPr>
      </xdr:nvSpPr>
      <xdr:spPr>
        <a:xfrm>
          <a:off x="400050" y="14592300"/>
          <a:ext cx="7381875" cy="619125"/>
        </a:xfrm>
        <a:prstGeom prst="rect">
          <a:avLst/>
        </a:prstGeom>
        <a:solidFill>
          <a:srgbClr val="FFFFFF"/>
        </a:solidFill>
        <a:ln w="1" cmpd="sng">
          <a:noFill/>
        </a:ln>
      </xdr:spPr>
      <xdr:txBody>
        <a:bodyPr vertOverflow="clip" wrap="square"/>
        <a:p>
          <a:pPr algn="l">
            <a:defRPr/>
          </a:pPr>
          <a:r>
            <a:rPr lang="en-US" cap="none" sz="1200" b="1" i="0" u="none" baseline="0">
              <a:solidFill>
                <a:srgbClr val="000080"/>
              </a:solidFill>
              <a:latin typeface="Arial"/>
              <a:ea typeface="Arial"/>
              <a:cs typeface="Arial"/>
            </a:rPr>
            <a:t>Druckbereich neu festlegen</a:t>
          </a:r>
          <a:r>
            <a:rPr lang="en-US" cap="none" sz="1200" b="0" i="0" u="none" baseline="0">
              <a:solidFill>
                <a:srgbClr val="000000"/>
              </a:solidFill>
              <a:latin typeface="Arial"/>
              <a:ea typeface="Arial"/>
              <a:cs typeface="Arial"/>
            </a:rPr>
            <a:t> </a:t>
          </a:r>
          <a:r>
            <a:rPr lang="en-US" cap="none" sz="1200" b="0" i="0" u="none" baseline="0">
              <a:solidFill>
                <a:srgbClr val="FF0000"/>
              </a:solidFill>
              <a:latin typeface="Arial"/>
              <a:ea typeface="Arial"/>
              <a:cs typeface="Arial"/>
            </a:rPr>
            <a:t>(Menü "Datei"</a:t>
          </a:r>
          <a:r>
            <a:rPr lang="en-US" cap="none" sz="1200" b="0" i="0" u="none" baseline="0">
              <a:solidFill>
                <a:srgbClr val="000000"/>
              </a:solidFill>
              <a:latin typeface="Arial"/>
              <a:ea typeface="Arial"/>
              <a:cs typeface="Arial"/>
            </a:rPr>
            <a:t>, </a:t>
          </a:r>
          <a:r>
            <a:rPr lang="en-US" cap="none" sz="1200" b="0" i="0" u="none" baseline="0">
              <a:solidFill>
                <a:srgbClr val="FF0000"/>
              </a:solidFill>
              <a:latin typeface="Arial"/>
              <a:ea typeface="Arial"/>
              <a:cs typeface="Arial"/>
            </a:rPr>
            <a:t>Untermenü "Druckbereich")</a:t>
          </a:r>
          <a:r>
            <a:rPr lang="en-US" cap="none" sz="1200" b="0" i="0" u="none" baseline="0">
              <a:solidFill>
                <a:srgbClr val="000000"/>
              </a:solidFill>
              <a:latin typeface="Arial"/>
              <a:ea typeface="Arial"/>
              <a:cs typeface="Arial"/>
            </a:rPr>
            <a:t>
Markieren Sie die Zellen die Sie drucken möchten. Der markierte Bereich wird als neuer Druckbereich festgelegt. Der Druckbereich ist der einzige Abschnitt des Tabellenblatts, der gedruckt wird.
</a:t>
          </a:r>
        </a:p>
      </xdr:txBody>
    </xdr:sp>
    <xdr:clientData/>
  </xdr:twoCellAnchor>
  <xdr:twoCellAnchor>
    <xdr:from>
      <xdr:col>2</xdr:col>
      <xdr:colOff>0</xdr:colOff>
      <xdr:row>3</xdr:row>
      <xdr:rowOff>9525</xdr:rowOff>
    </xdr:from>
    <xdr:to>
      <xdr:col>12</xdr:col>
      <xdr:colOff>0</xdr:colOff>
      <xdr:row>25</xdr:row>
      <xdr:rowOff>66675</xdr:rowOff>
    </xdr:to>
    <xdr:sp>
      <xdr:nvSpPr>
        <xdr:cNvPr id="43" name="Text 4"/>
        <xdr:cNvSpPr txBox="1">
          <a:spLocks noChangeArrowheads="1"/>
        </xdr:cNvSpPr>
      </xdr:nvSpPr>
      <xdr:spPr>
        <a:xfrm>
          <a:off x="238125" y="1247775"/>
          <a:ext cx="7620000" cy="4438650"/>
        </a:xfrm>
        <a:prstGeom prst="rect">
          <a:avLst/>
        </a:prstGeom>
        <a:solidFill>
          <a:srgbClr val="E3E3E3"/>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15</xdr:row>
      <xdr:rowOff>104775</xdr:rowOff>
    </xdr:from>
    <xdr:to>
      <xdr:col>11</xdr:col>
      <xdr:colOff>647700</xdr:colOff>
      <xdr:row>21</xdr:row>
      <xdr:rowOff>19050</xdr:rowOff>
    </xdr:to>
    <xdr:sp>
      <xdr:nvSpPr>
        <xdr:cNvPr id="44" name="Text 166"/>
        <xdr:cNvSpPr txBox="1">
          <a:spLocks noChangeArrowheads="1"/>
        </xdr:cNvSpPr>
      </xdr:nvSpPr>
      <xdr:spPr>
        <a:xfrm>
          <a:off x="361950" y="4048125"/>
          <a:ext cx="7381875" cy="866775"/>
        </a:xfrm>
        <a:prstGeom prst="rect">
          <a:avLst/>
        </a:prstGeom>
        <a:solidFill>
          <a:srgbClr val="FFFFFF"/>
        </a:solidFill>
        <a:ln w="1" cmpd="sng">
          <a:noFill/>
        </a:ln>
      </xdr:spPr>
      <xdr:txBody>
        <a:bodyPr vertOverflow="clip" wrap="square"/>
        <a:p>
          <a:pPr algn="l">
            <a:defRPr/>
          </a:pPr>
          <a:r>
            <a:rPr lang="en-US" cap="none" sz="1400" b="1" i="0" u="none" baseline="0">
              <a:solidFill>
                <a:srgbClr val="000080"/>
              </a:solidFill>
              <a:latin typeface="Arial"/>
              <a:ea typeface="Arial"/>
              <a:cs typeface="Arial"/>
            </a:rPr>
            <a:t>Ein- </a:t>
          </a:r>
          <a:r>
            <a:rPr lang="en-US" cap="none" sz="1400" b="1" i="0" u="none" baseline="0">
              <a:latin typeface="Arial"/>
              <a:ea typeface="Arial"/>
              <a:cs typeface="Arial"/>
            </a:rPr>
            <a:t>oder</a:t>
          </a:r>
          <a:r>
            <a:rPr lang="en-US" cap="none" sz="1400" b="1" i="0" u="none" baseline="0">
              <a:solidFill>
                <a:srgbClr val="000080"/>
              </a:solidFill>
              <a:latin typeface="Arial"/>
              <a:ea typeface="Arial"/>
              <a:cs typeface="Arial"/>
            </a:rPr>
            <a:t> Ausblenden </a:t>
          </a:r>
          <a:r>
            <a:rPr lang="en-US" cap="none" sz="1400" b="1" i="0" u="none" baseline="0">
              <a:latin typeface="Arial"/>
              <a:ea typeface="Arial"/>
              <a:cs typeface="Arial"/>
            </a:rPr>
            <a:t>des</a:t>
          </a:r>
          <a:r>
            <a:rPr lang="en-US" cap="none" sz="1400" b="1" i="0" u="none" baseline="0">
              <a:solidFill>
                <a:srgbClr val="000080"/>
              </a:solidFill>
              <a:latin typeface="Arial"/>
              <a:ea typeface="Arial"/>
              <a:cs typeface="Arial"/>
            </a:rPr>
            <a:t> Blattregisters </a:t>
          </a:r>
          <a:r>
            <a:rPr lang="en-US" cap="none" sz="1200" b="1" i="0" u="none" baseline="0">
              <a:latin typeface="Arial"/>
              <a:ea typeface="Arial"/>
              <a:cs typeface="Arial"/>
            </a:rPr>
            <a:t>
</a:t>
          </a:r>
          <a:r>
            <a:rPr lang="en-US" cap="none" sz="1200" b="0" i="0" u="none" baseline="0">
              <a:latin typeface="Arial"/>
              <a:ea typeface="Arial"/>
              <a:cs typeface="Arial"/>
            </a:rPr>
            <a:t>Um das Blattregister anzuzeigen, aktivieren Sie das Kontrollkästchen "Arbeitsmappen-Register" 
</a:t>
          </a:r>
          <a:r>
            <a:rPr lang="en-US" cap="none" sz="1200" b="0" i="0" u="none" baseline="0">
              <a:solidFill>
                <a:srgbClr val="FF0000"/>
              </a:solidFill>
              <a:latin typeface="Arial"/>
              <a:ea typeface="Arial"/>
              <a:cs typeface="Arial"/>
            </a:rPr>
            <a:t>(Menü Extras, Optionen, Ansicht, Fensteroptionen)</a:t>
          </a:r>
          <a:r>
            <a:rPr lang="en-US" cap="none" sz="1200" b="0" i="0" u="none" baseline="0">
              <a:latin typeface="Arial"/>
              <a:ea typeface="Arial"/>
              <a:cs typeface="Arial"/>
            </a:rPr>
            <a:t>. Um das Blattregister auszublenden, 
deaktivieren Sie das Kontrollkästchen.</a:t>
          </a:r>
        </a:p>
      </xdr:txBody>
    </xdr:sp>
    <xdr:clientData/>
  </xdr:twoCellAnchor>
  <xdr:twoCellAnchor>
    <xdr:from>
      <xdr:col>2</xdr:col>
      <xdr:colOff>114300</xdr:colOff>
      <xdr:row>9</xdr:row>
      <xdr:rowOff>0</xdr:rowOff>
    </xdr:from>
    <xdr:to>
      <xdr:col>11</xdr:col>
      <xdr:colOff>638175</xdr:colOff>
      <xdr:row>11</xdr:row>
      <xdr:rowOff>114300</xdr:rowOff>
    </xdr:to>
    <xdr:sp>
      <xdr:nvSpPr>
        <xdr:cNvPr id="45" name="Text 165"/>
        <xdr:cNvSpPr txBox="1">
          <a:spLocks noChangeArrowheads="1"/>
        </xdr:cNvSpPr>
      </xdr:nvSpPr>
      <xdr:spPr>
        <a:xfrm>
          <a:off x="352425" y="2381250"/>
          <a:ext cx="7381875" cy="685800"/>
        </a:xfrm>
        <a:prstGeom prst="rect">
          <a:avLst/>
        </a:prstGeom>
        <a:solidFill>
          <a:srgbClr val="FFFFFF"/>
        </a:solidFill>
        <a:ln w="1" cmpd="sng">
          <a:noFill/>
        </a:ln>
      </xdr:spPr>
      <xdr:txBody>
        <a:bodyPr vertOverflow="clip" wrap="square"/>
        <a:p>
          <a:pPr algn="l">
            <a:defRPr/>
          </a:pPr>
          <a:r>
            <a:rPr lang="en-US" cap="none" sz="1400" b="1" i="0" u="none" baseline="0">
              <a:solidFill>
                <a:srgbClr val="000080"/>
              </a:solidFill>
              <a:latin typeface="Arial"/>
              <a:ea typeface="Arial"/>
              <a:cs typeface="Arial"/>
            </a:rPr>
            <a:t>Objektschutz aufheben!</a:t>
          </a:r>
          <a:r>
            <a:rPr lang="en-US" cap="none" sz="1200" b="1" i="0" u="none" baseline="0">
              <a:latin typeface="Arial"/>
              <a:ea typeface="Arial"/>
              <a:cs typeface="Arial"/>
            </a:rPr>
            <a:t>
</a:t>
          </a:r>
          <a:r>
            <a:rPr lang="en-US" cap="none" sz="1200" b="0" i="0" u="none" baseline="0">
              <a:latin typeface="Arial"/>
              <a:ea typeface="Arial"/>
              <a:cs typeface="Arial"/>
            </a:rPr>
            <a:t>Um den Schutz aufzuheben, zeigen Sie auf Dokument "Schutz"  </a:t>
          </a:r>
          <a:r>
            <a:rPr lang="en-US" cap="none" sz="1200" b="0" i="0" u="none" baseline="0">
              <a:solidFill>
                <a:srgbClr val="FF0000"/>
              </a:solidFill>
              <a:latin typeface="Arial"/>
              <a:ea typeface="Arial"/>
              <a:cs typeface="Arial"/>
            </a:rPr>
            <a:t>(Menü "Extras")</a:t>
          </a:r>
          <a:r>
            <a:rPr lang="en-US" cap="none" sz="1200" b="0" i="0" u="none" baseline="0">
              <a:latin typeface="Arial"/>
              <a:ea typeface="Arial"/>
              <a:cs typeface="Arial"/>
            </a:rPr>
            <a:t>, und klicken dann auf Blattschutz aufheben. (Beim Schützen des Blatts wurde kein Kennwort zugewiesen).</a:t>
          </a:r>
          <a:r>
            <a:rPr lang="en-US" cap="none" sz="1000" b="1" i="0" u="none" baseline="0">
              <a:latin typeface="Arial"/>
              <a:ea typeface="Arial"/>
              <a:cs typeface="Arial"/>
            </a:rPr>
            <a:t/>
          </a:r>
        </a:p>
      </xdr:txBody>
    </xdr:sp>
    <xdr:clientData/>
  </xdr:twoCellAnchor>
  <xdr:twoCellAnchor>
    <xdr:from>
      <xdr:col>2</xdr:col>
      <xdr:colOff>114300</xdr:colOff>
      <xdr:row>3</xdr:row>
      <xdr:rowOff>47625</xdr:rowOff>
    </xdr:from>
    <xdr:to>
      <xdr:col>11</xdr:col>
      <xdr:colOff>638175</xdr:colOff>
      <xdr:row>8</xdr:row>
      <xdr:rowOff>238125</xdr:rowOff>
    </xdr:to>
    <xdr:sp>
      <xdr:nvSpPr>
        <xdr:cNvPr id="46" name="Text 167"/>
        <xdr:cNvSpPr txBox="1">
          <a:spLocks noChangeArrowheads="1"/>
        </xdr:cNvSpPr>
      </xdr:nvSpPr>
      <xdr:spPr>
        <a:xfrm>
          <a:off x="352425" y="1285875"/>
          <a:ext cx="7381875" cy="1047750"/>
        </a:xfrm>
        <a:prstGeom prst="rect">
          <a:avLst/>
        </a:prstGeom>
        <a:solidFill>
          <a:srgbClr val="FFFFFF"/>
        </a:solidFill>
        <a:ln w="1" cmpd="sng">
          <a:noFill/>
        </a:ln>
      </xdr:spPr>
      <xdr:txBody>
        <a:bodyPr vertOverflow="clip" wrap="square"/>
        <a:p>
          <a:pPr algn="l">
            <a:defRPr/>
          </a:pPr>
          <a:r>
            <a:rPr lang="en-US" cap="none" sz="1400" b="1" i="0" u="none" baseline="0">
              <a:solidFill>
                <a:srgbClr val="000080"/>
              </a:solidFill>
              <a:latin typeface="Arial"/>
              <a:ea typeface="Arial"/>
              <a:cs typeface="Arial"/>
            </a:rPr>
            <a:t>Anpassen </a:t>
          </a:r>
          <a:r>
            <a:rPr lang="en-US" cap="none" sz="1400" b="1" i="0" u="none" baseline="0">
              <a:latin typeface="Arial"/>
              <a:ea typeface="Arial"/>
              <a:cs typeface="Arial"/>
            </a:rPr>
            <a:t>der</a:t>
          </a:r>
          <a:r>
            <a:rPr lang="en-US" cap="none" sz="1400" b="1" i="0" u="none" baseline="0">
              <a:solidFill>
                <a:srgbClr val="FF0000"/>
              </a:solidFill>
              <a:latin typeface="Arial"/>
              <a:ea typeface="Arial"/>
              <a:cs typeface="Arial"/>
            </a:rPr>
            <a:t> redmark.de</a:t>
          </a:r>
          <a:r>
            <a:rPr lang="en-US" cap="none" sz="1400" b="1" i="0" u="none" baseline="0">
              <a:solidFill>
                <a:srgbClr val="000080"/>
              </a:solidFill>
              <a:latin typeface="Arial"/>
              <a:ea typeface="Arial"/>
              <a:cs typeface="Arial"/>
            </a:rPr>
            <a:t> Arbeitshilfen.</a:t>
          </a:r>
          <a:r>
            <a:rPr lang="en-US" cap="none" sz="1200" b="1" i="0" u="none" baseline="0">
              <a:latin typeface="Arial"/>
              <a:ea typeface="Arial"/>
              <a:cs typeface="Arial"/>
            </a:rPr>
            <a:t>
</a:t>
          </a:r>
          <a:r>
            <a:rPr lang="en-US" cap="none" sz="1200" b="0" i="0" u="none" baseline="0">
              <a:latin typeface="Arial"/>
              <a:ea typeface="Arial"/>
              <a:cs typeface="Arial"/>
            </a:rPr>
            <a:t>Um Textfelder und Grafikobjekte vor dem Löschen, Verschieben etc. zu schützen, wurde den Arbeitshilfen ein </a:t>
          </a:r>
          <a:r>
            <a:rPr lang="en-US" cap="none" sz="1200" b="1" i="0" u="none" baseline="0">
              <a:latin typeface="Arial"/>
              <a:ea typeface="Arial"/>
              <a:cs typeface="Arial"/>
            </a:rPr>
            <a:t>Objektschutz</a:t>
          </a:r>
          <a:r>
            <a:rPr lang="en-US" cap="none" sz="1200" b="0" i="0" u="none" baseline="0">
              <a:latin typeface="Arial"/>
              <a:ea typeface="Arial"/>
              <a:cs typeface="Arial"/>
            </a:rPr>
            <a:t> zugewiesen. Die von</a:t>
          </a:r>
          <a:r>
            <a:rPr lang="en-US" cap="none" sz="1200" b="0" i="0" u="none" baseline="0">
              <a:solidFill>
                <a:srgbClr val="FF0000"/>
              </a:solidFill>
              <a:latin typeface="Arial"/>
              <a:ea typeface="Arial"/>
              <a:cs typeface="Arial"/>
            </a:rPr>
            <a:t> </a:t>
          </a:r>
          <a:r>
            <a:rPr lang="en-US" cap="none" sz="1200" b="1" i="0" u="none" baseline="0">
              <a:solidFill>
                <a:srgbClr val="FF0000"/>
              </a:solidFill>
              <a:latin typeface="Arial"/>
              <a:ea typeface="Arial"/>
              <a:cs typeface="Arial"/>
            </a:rPr>
            <a:t>redmark.de</a:t>
          </a:r>
          <a:r>
            <a:rPr lang="en-US" cap="none" sz="1200" b="0" i="0" u="none" baseline="0">
              <a:solidFill>
                <a:srgbClr val="FF0000"/>
              </a:solidFill>
              <a:latin typeface="Arial"/>
              <a:ea typeface="Arial"/>
              <a:cs typeface="Arial"/>
            </a:rPr>
            <a:t> </a:t>
          </a:r>
          <a:r>
            <a:rPr lang="en-US" cap="none" sz="1200" b="0" i="0" u="none" baseline="0">
              <a:latin typeface="Arial"/>
              <a:ea typeface="Arial"/>
              <a:cs typeface="Arial"/>
            </a:rPr>
            <a:t>vorgegebenen Inhalte der </a:t>
          </a:r>
          <a:r>
            <a:rPr lang="en-US" cap="none" sz="1200" b="1" i="0" u="none" baseline="0">
              <a:latin typeface="Arial"/>
              <a:ea typeface="Arial"/>
              <a:cs typeface="Arial"/>
            </a:rPr>
            <a:t>Zellen </a:t>
          </a:r>
          <a:r>
            <a:rPr lang="en-US" cap="none" sz="1200" b="0" i="0" u="none" baseline="0">
              <a:latin typeface="Arial"/>
              <a:ea typeface="Arial"/>
              <a:cs typeface="Arial"/>
            </a:rPr>
            <a:t>und </a:t>
          </a:r>
          <a:r>
            <a:rPr lang="en-US" cap="none" sz="1200" b="1" i="0" u="none" baseline="0">
              <a:latin typeface="Arial"/>
              <a:ea typeface="Arial"/>
              <a:cs typeface="Arial"/>
            </a:rPr>
            <a:t>Textfelder </a:t>
          </a:r>
          <a:r>
            <a:rPr lang="en-US" cap="none" sz="1200" b="0" i="0" u="none" baseline="0">
              <a:latin typeface="Arial"/>
              <a:ea typeface="Arial"/>
              <a:cs typeface="Arial"/>
            </a:rPr>
            <a:t>sowie die </a:t>
          </a:r>
          <a:r>
            <a:rPr lang="en-US" cap="none" sz="1200" b="1" i="0" u="none" baseline="0">
              <a:latin typeface="Arial"/>
              <a:ea typeface="Arial"/>
              <a:cs typeface="Arial"/>
            </a:rPr>
            <a:t>Formatierungen </a:t>
          </a:r>
          <a:r>
            <a:rPr lang="en-US" cap="none" sz="1200" b="0" i="0" u="none" baseline="0">
              <a:latin typeface="Arial"/>
              <a:ea typeface="Arial"/>
              <a:cs typeface="Arial"/>
            </a:rPr>
            <a:t>können jedoch</a:t>
          </a:r>
          <a:r>
            <a:rPr lang="en-US" cap="none" sz="1200" b="1" i="0" u="none" baseline="0">
              <a:latin typeface="Arial"/>
              <a:ea typeface="Arial"/>
              <a:cs typeface="Arial"/>
            </a:rPr>
            <a:t> </a:t>
          </a:r>
          <a:r>
            <a:rPr lang="en-US" cap="none" sz="1200" b="0" i="0" u="none" baseline="0">
              <a:latin typeface="Arial"/>
              <a:ea typeface="Arial"/>
              <a:cs typeface="Arial"/>
            </a:rPr>
            <a:t>individuell</a:t>
          </a:r>
          <a:r>
            <a:rPr lang="en-US" cap="none" sz="1200" b="1" i="0" u="none" baseline="0">
              <a:latin typeface="Arial"/>
              <a:ea typeface="Arial"/>
              <a:cs typeface="Arial"/>
            </a:rPr>
            <a:t> </a:t>
          </a:r>
          <a:r>
            <a:rPr lang="en-US" cap="none" sz="1200" b="0" i="0" u="none" baseline="0">
              <a:latin typeface="Arial"/>
              <a:ea typeface="Arial"/>
              <a:cs typeface="Arial"/>
            </a:rPr>
            <a:t>mit Ihren betriebsspezifischen Begriffen überschrieben oder </a:t>
          </a:r>
          <a:r>
            <a:rPr lang="en-US" cap="none" sz="1200" b="0" i="0" u="none" baseline="0">
              <a:latin typeface="Arial"/>
              <a:ea typeface="Arial"/>
              <a:cs typeface="Arial"/>
            </a:rPr>
            <a:t>angepasst werden und sind vom Objektschutz nicht beeinträchtigt</a:t>
          </a:r>
          <a:r>
            <a:rPr lang="en-US" cap="none" sz="1200" b="1" i="0" u="none" baseline="0">
              <a:latin typeface="Arial"/>
              <a:ea typeface="Arial"/>
              <a:cs typeface="Arial"/>
            </a:rPr>
            <a:t>.</a:t>
          </a:r>
          <a:r>
            <a:rPr lang="en-US" cap="none" sz="1000" b="1" i="0" u="none" baseline="0">
              <a:latin typeface="Arial"/>
              <a:ea typeface="Arial"/>
              <a:cs typeface="Arial"/>
            </a:rPr>
            <a:t/>
          </a:r>
        </a:p>
      </xdr:txBody>
    </xdr:sp>
    <xdr:clientData/>
  </xdr:twoCellAnchor>
  <xdr:twoCellAnchor>
    <xdr:from>
      <xdr:col>2</xdr:col>
      <xdr:colOff>123825</xdr:colOff>
      <xdr:row>21</xdr:row>
      <xdr:rowOff>76200</xdr:rowOff>
    </xdr:from>
    <xdr:to>
      <xdr:col>11</xdr:col>
      <xdr:colOff>647700</xdr:colOff>
      <xdr:row>25</xdr:row>
      <xdr:rowOff>9525</xdr:rowOff>
    </xdr:to>
    <xdr:sp>
      <xdr:nvSpPr>
        <xdr:cNvPr id="47" name="Text 262"/>
        <xdr:cNvSpPr txBox="1">
          <a:spLocks noChangeArrowheads="1"/>
        </xdr:cNvSpPr>
      </xdr:nvSpPr>
      <xdr:spPr>
        <a:xfrm>
          <a:off x="361950" y="4972050"/>
          <a:ext cx="7381875" cy="657225"/>
        </a:xfrm>
        <a:prstGeom prst="rect">
          <a:avLst/>
        </a:prstGeom>
        <a:solidFill>
          <a:srgbClr val="FFFFFF"/>
        </a:solidFill>
        <a:ln w="1" cmpd="sng">
          <a:noFill/>
        </a:ln>
      </xdr:spPr>
      <xdr:txBody>
        <a:bodyPr vertOverflow="clip" wrap="square"/>
        <a:p>
          <a:pPr algn="l">
            <a:defRPr/>
          </a:pPr>
          <a:r>
            <a:rPr lang="en-US" cap="none" sz="1400" b="1" i="0" u="none" baseline="0">
              <a:solidFill>
                <a:srgbClr val="000080"/>
              </a:solidFill>
              <a:latin typeface="Arial"/>
              <a:ea typeface="Arial"/>
              <a:cs typeface="Arial"/>
            </a:rPr>
            <a:t>Öffnen/Aktivieren </a:t>
          </a:r>
          <a:r>
            <a:rPr lang="en-US" cap="none" sz="1400" b="1" i="0" u="none" baseline="0">
              <a:latin typeface="Arial"/>
              <a:ea typeface="Arial"/>
              <a:cs typeface="Arial"/>
            </a:rPr>
            <a:t>der</a:t>
          </a:r>
          <a:r>
            <a:rPr lang="en-US" cap="none" sz="1400" b="1" i="0" u="none" baseline="0">
              <a:solidFill>
                <a:srgbClr val="000080"/>
              </a:solidFill>
              <a:latin typeface="Arial"/>
              <a:ea typeface="Arial"/>
              <a:cs typeface="Arial"/>
            </a:rPr>
            <a:t> Arbeitshilfenblätter</a:t>
          </a:r>
          <a:r>
            <a:rPr lang="en-US" cap="none" sz="1200" b="1" i="0" u="none" baseline="0">
              <a:solidFill>
                <a:srgbClr val="FF0000"/>
              </a:solidFill>
              <a:latin typeface="Arial"/>
              <a:ea typeface="Arial"/>
              <a:cs typeface="Arial"/>
            </a:rPr>
            <a:t>
</a:t>
          </a:r>
          <a:r>
            <a:rPr lang="en-US" cap="none" sz="1200" b="0" i="0" u="none" baseline="0">
              <a:solidFill>
                <a:srgbClr val="000000"/>
              </a:solidFill>
              <a:latin typeface="Arial"/>
              <a:ea typeface="Arial"/>
              <a:cs typeface="Arial"/>
            </a:rPr>
            <a:t>Am unteren Rand eines Arbeitsmappenfensters werden die Blattregister mit den Namen der Blätter angezeigt. Um ein Blatt zu aktivieren, klicken Sie auf das entsprechende Blattregister. </a:t>
          </a:r>
        </a:p>
      </xdr:txBody>
    </xdr:sp>
    <xdr:clientData/>
  </xdr:twoCellAnchor>
  <xdr:twoCellAnchor>
    <xdr:from>
      <xdr:col>2</xdr:col>
      <xdr:colOff>114300</xdr:colOff>
      <xdr:row>11</xdr:row>
      <xdr:rowOff>180975</xdr:rowOff>
    </xdr:from>
    <xdr:to>
      <xdr:col>11</xdr:col>
      <xdr:colOff>638175</xdr:colOff>
      <xdr:row>15</xdr:row>
      <xdr:rowOff>28575</xdr:rowOff>
    </xdr:to>
    <xdr:sp>
      <xdr:nvSpPr>
        <xdr:cNvPr id="48" name="Text 275"/>
        <xdr:cNvSpPr txBox="1">
          <a:spLocks noChangeArrowheads="1"/>
        </xdr:cNvSpPr>
      </xdr:nvSpPr>
      <xdr:spPr>
        <a:xfrm>
          <a:off x="352425" y="3133725"/>
          <a:ext cx="7381875" cy="838200"/>
        </a:xfrm>
        <a:prstGeom prst="rect">
          <a:avLst/>
        </a:prstGeom>
        <a:solidFill>
          <a:srgbClr val="FFFFFF"/>
        </a:solidFill>
        <a:ln w="1" cmpd="sng">
          <a:noFill/>
        </a:ln>
      </xdr:spPr>
      <xdr:txBody>
        <a:bodyPr vertOverflow="clip" wrap="square"/>
        <a:p>
          <a:pPr algn="l">
            <a:defRPr/>
          </a:pPr>
          <a:r>
            <a:rPr lang="en-US" cap="none" sz="1400" b="1" i="0" u="none" baseline="0">
              <a:solidFill>
                <a:srgbClr val="000080"/>
              </a:solidFill>
              <a:latin typeface="Arial"/>
              <a:ea typeface="Arial"/>
              <a:cs typeface="Arial"/>
            </a:rPr>
            <a:t>Ein-</a:t>
          </a:r>
          <a:r>
            <a:rPr lang="en-US" cap="none" sz="1400" b="1" i="0" u="none" baseline="0">
              <a:latin typeface="Arial"/>
              <a:ea typeface="Arial"/>
              <a:cs typeface="Arial"/>
            </a:rPr>
            <a:t> oder </a:t>
          </a:r>
          <a:r>
            <a:rPr lang="en-US" cap="none" sz="1400" b="1" i="0" u="none" baseline="0">
              <a:solidFill>
                <a:srgbClr val="000080"/>
              </a:solidFill>
              <a:latin typeface="Arial"/>
              <a:ea typeface="Arial"/>
              <a:cs typeface="Arial"/>
            </a:rPr>
            <a:t>Ausblenden</a:t>
          </a:r>
          <a:r>
            <a:rPr lang="en-US" cap="none" sz="1400" b="1" i="0" u="none" baseline="0">
              <a:latin typeface="Arial"/>
              <a:ea typeface="Arial"/>
              <a:cs typeface="Arial"/>
            </a:rPr>
            <a:t> der </a:t>
          </a:r>
          <a:r>
            <a:rPr lang="en-US" cap="none" sz="1400" b="1" i="0" u="none" baseline="0">
              <a:solidFill>
                <a:srgbClr val="000080"/>
              </a:solidFill>
              <a:latin typeface="Arial"/>
              <a:ea typeface="Arial"/>
              <a:cs typeface="Arial"/>
            </a:rPr>
            <a:t>Spalten- und Zeilenköpfe</a:t>
          </a:r>
          <a:r>
            <a:rPr lang="en-US" cap="none" sz="1200" b="0" i="0" u="none" baseline="0">
              <a:latin typeface="Arial"/>
              <a:ea typeface="Arial"/>
              <a:cs typeface="Arial"/>
            </a:rPr>
            <a:t>
Um die Zeilen- und Spaltenköpfe anzuzeigen, aktivieren Sie das Kontrollkästchen "Zeilen- und Spaltenköpfe" </a:t>
          </a:r>
          <a:r>
            <a:rPr lang="en-US" cap="none" sz="1200" b="0" i="0" u="none" baseline="0">
              <a:solidFill>
                <a:srgbClr val="FF0000"/>
              </a:solidFill>
              <a:latin typeface="Arial"/>
              <a:ea typeface="Arial"/>
              <a:cs typeface="Arial"/>
            </a:rPr>
            <a:t>(Menü Extras, Optionen, Ansicht, Fensteroptionen)</a:t>
          </a:r>
          <a:r>
            <a:rPr lang="en-US" cap="none" sz="1200" b="0" i="0" u="none" baseline="0">
              <a:latin typeface="Arial"/>
              <a:ea typeface="Arial"/>
              <a:cs typeface="Arial"/>
            </a:rPr>
            <a:t>. Um die Zeilen- und Spaltenköpfe auszublenden, deaktivieren Sie das Kontrollkästchen.</a:t>
          </a:r>
        </a:p>
      </xdr:txBody>
    </xdr:sp>
    <xdr:clientData/>
  </xdr:twoCellAnchor>
  <xdr:twoCellAnchor editAs="oneCell">
    <xdr:from>
      <xdr:col>8</xdr:col>
      <xdr:colOff>628650</xdr:colOff>
      <xdr:row>0</xdr:row>
      <xdr:rowOff>57150</xdr:rowOff>
    </xdr:from>
    <xdr:to>
      <xdr:col>12</xdr:col>
      <xdr:colOff>104775</xdr:colOff>
      <xdr:row>0</xdr:row>
      <xdr:rowOff>733425</xdr:rowOff>
    </xdr:to>
    <xdr:pic>
      <xdr:nvPicPr>
        <xdr:cNvPr id="49" name="Picture 49"/>
        <xdr:cNvPicPr preferRelativeResize="1">
          <a:picLocks noChangeAspect="1"/>
        </xdr:cNvPicPr>
      </xdr:nvPicPr>
      <xdr:blipFill>
        <a:blip r:embed="rId1"/>
        <a:stretch>
          <a:fillRect/>
        </a:stretch>
      </xdr:blipFill>
      <xdr:spPr>
        <a:xfrm>
          <a:off x="5438775" y="57150"/>
          <a:ext cx="252412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809625</xdr:colOff>
      <xdr:row>3</xdr:row>
      <xdr:rowOff>38100</xdr:rowOff>
    </xdr:from>
    <xdr:to>
      <xdr:col>8</xdr:col>
      <xdr:colOff>962025</xdr:colOff>
      <xdr:row>3</xdr:row>
      <xdr:rowOff>238125</xdr:rowOff>
    </xdr:to>
    <xdr:sp macro="[0]!Anleitungeinblenden">
      <xdr:nvSpPr>
        <xdr:cNvPr id="1" name="TextBox 4"/>
        <xdr:cNvSpPr txBox="1">
          <a:spLocks noChangeArrowheads="1"/>
        </xdr:cNvSpPr>
      </xdr:nvSpPr>
      <xdr:spPr>
        <a:xfrm>
          <a:off x="6724650" y="857250"/>
          <a:ext cx="1323975" cy="200025"/>
        </a:xfrm>
        <a:prstGeom prst="rect">
          <a:avLst/>
        </a:prstGeom>
        <a:gradFill rotWithShape="1">
          <a:gsLst>
            <a:gs pos="0">
              <a:srgbClr val="656565"/>
            </a:gs>
            <a:gs pos="50000">
              <a:srgbClr val="DDDDDD"/>
            </a:gs>
            <a:gs pos="100000">
              <a:srgbClr val="656565"/>
            </a:gs>
          </a:gsLst>
          <a:lin ang="5400000" scaled="1"/>
        </a:gradFill>
        <a:ln w="9525" cmpd="sng">
          <a:solidFill>
            <a:srgbClr val="000080"/>
          </a:solidFill>
          <a:headEnd type="none"/>
          <a:tailEnd type="none"/>
        </a:ln>
      </xdr:spPr>
      <xdr:txBody>
        <a:bodyPr vertOverflow="clip" wrap="square" anchor="ctr"/>
        <a:p>
          <a:pPr algn="ctr">
            <a:defRPr/>
          </a:pPr>
          <a:r>
            <a:rPr lang="en-US" cap="none" sz="1000" b="0" i="0" u="none" baseline="0">
              <a:solidFill>
                <a:srgbClr val="000080"/>
              </a:solidFill>
              <a:latin typeface="Arial"/>
              <a:ea typeface="Arial"/>
              <a:cs typeface="Arial"/>
            </a:rPr>
            <a:t>Anleitung einblenden</a:t>
          </a:r>
        </a:p>
      </xdr:txBody>
    </xdr:sp>
    <xdr:clientData fPrintsWithSheet="0"/>
  </xdr:twoCellAnchor>
  <xdr:twoCellAnchor>
    <xdr:from>
      <xdr:col>7</xdr:col>
      <xdr:colOff>809625</xdr:colOff>
      <xdr:row>2</xdr:row>
      <xdr:rowOff>1009650</xdr:rowOff>
    </xdr:from>
    <xdr:to>
      <xdr:col>8</xdr:col>
      <xdr:colOff>1000125</xdr:colOff>
      <xdr:row>2</xdr:row>
      <xdr:rowOff>1209675</xdr:rowOff>
    </xdr:to>
    <xdr:sp macro="[0]!Anleitungausblenden">
      <xdr:nvSpPr>
        <xdr:cNvPr id="2" name="TextBox 5"/>
        <xdr:cNvSpPr txBox="1">
          <a:spLocks noChangeArrowheads="1"/>
        </xdr:cNvSpPr>
      </xdr:nvSpPr>
      <xdr:spPr>
        <a:xfrm>
          <a:off x="6724650" y="819150"/>
          <a:ext cx="1362075" cy="0"/>
        </a:xfrm>
        <a:prstGeom prst="rect">
          <a:avLst/>
        </a:prstGeom>
        <a:gradFill rotWithShape="1">
          <a:gsLst>
            <a:gs pos="0">
              <a:srgbClr val="656565"/>
            </a:gs>
            <a:gs pos="50000">
              <a:srgbClr val="DDDDDD"/>
            </a:gs>
            <a:gs pos="100000">
              <a:srgbClr val="656565"/>
            </a:gs>
          </a:gsLst>
          <a:lin ang="5400000" scaled="1"/>
        </a:gradFill>
        <a:ln w="9525" cmpd="sng">
          <a:solidFill>
            <a:srgbClr val="000080"/>
          </a:solidFill>
          <a:headEnd type="none"/>
          <a:tailEnd type="none"/>
        </a:ln>
      </xdr:spPr>
      <xdr:txBody>
        <a:bodyPr vertOverflow="clip" wrap="square" anchor="ctr"/>
        <a:p>
          <a:pPr algn="ctr">
            <a:defRPr/>
          </a:pPr>
          <a:r>
            <a:rPr lang="en-US" cap="none" sz="1000" b="0" i="0" u="none" baseline="0">
              <a:solidFill>
                <a:srgbClr val="000080"/>
              </a:solidFill>
              <a:latin typeface="Arial"/>
              <a:ea typeface="Arial"/>
              <a:cs typeface="Arial"/>
            </a:rPr>
            <a:t>Anleitung ausblenden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742950</xdr:colOff>
      <xdr:row>0</xdr:row>
      <xdr:rowOff>76200</xdr:rowOff>
    </xdr:from>
    <xdr:to>
      <xdr:col>15</xdr:col>
      <xdr:colOff>9525</xdr:colOff>
      <xdr:row>0</xdr:row>
      <xdr:rowOff>752475</xdr:rowOff>
    </xdr:to>
    <xdr:pic>
      <xdr:nvPicPr>
        <xdr:cNvPr id="1" name="Picture 1"/>
        <xdr:cNvPicPr preferRelativeResize="1">
          <a:picLocks noChangeAspect="1"/>
        </xdr:cNvPicPr>
      </xdr:nvPicPr>
      <xdr:blipFill>
        <a:blip r:embed="rId1"/>
        <a:stretch>
          <a:fillRect/>
        </a:stretch>
      </xdr:blipFill>
      <xdr:spPr>
        <a:xfrm>
          <a:off x="7048500" y="76200"/>
          <a:ext cx="2524125" cy="676275"/>
        </a:xfrm>
        <a:prstGeom prst="rect">
          <a:avLst/>
        </a:prstGeom>
        <a:noFill/>
        <a:ln w="9525" cmpd="sng">
          <a:noFill/>
        </a:ln>
      </xdr:spPr>
    </xdr:pic>
    <xdr:clientData/>
  </xdr:twoCellAnchor>
  <xdr:twoCellAnchor>
    <xdr:from>
      <xdr:col>11</xdr:col>
      <xdr:colOff>590550</xdr:colOff>
      <xdr:row>3</xdr:row>
      <xdr:rowOff>57150</xdr:rowOff>
    </xdr:from>
    <xdr:to>
      <xdr:col>12</xdr:col>
      <xdr:colOff>866775</xdr:colOff>
      <xdr:row>3</xdr:row>
      <xdr:rowOff>257175</xdr:rowOff>
    </xdr:to>
    <xdr:sp macro="[0]!Anleitungeinblenden">
      <xdr:nvSpPr>
        <xdr:cNvPr id="2" name="TextBox 2"/>
        <xdr:cNvSpPr txBox="1">
          <a:spLocks noChangeArrowheads="1"/>
        </xdr:cNvSpPr>
      </xdr:nvSpPr>
      <xdr:spPr>
        <a:xfrm>
          <a:off x="7943850" y="876300"/>
          <a:ext cx="1323975" cy="200025"/>
        </a:xfrm>
        <a:prstGeom prst="rect">
          <a:avLst/>
        </a:prstGeom>
        <a:gradFill rotWithShape="1">
          <a:gsLst>
            <a:gs pos="0">
              <a:srgbClr val="656565"/>
            </a:gs>
            <a:gs pos="50000">
              <a:srgbClr val="DDDDDD"/>
            </a:gs>
            <a:gs pos="100000">
              <a:srgbClr val="656565"/>
            </a:gs>
          </a:gsLst>
          <a:lin ang="5400000" scaled="1"/>
        </a:gradFill>
        <a:ln w="9525" cmpd="sng">
          <a:solidFill>
            <a:srgbClr val="000080"/>
          </a:solidFill>
          <a:headEnd type="none"/>
          <a:tailEnd type="none"/>
        </a:ln>
      </xdr:spPr>
      <xdr:txBody>
        <a:bodyPr vertOverflow="clip" wrap="square" anchor="ctr"/>
        <a:p>
          <a:pPr algn="ctr">
            <a:defRPr/>
          </a:pPr>
          <a:r>
            <a:rPr lang="en-US" cap="none" sz="1000" b="0" i="0" u="none" baseline="0">
              <a:solidFill>
                <a:srgbClr val="000080"/>
              </a:solidFill>
              <a:latin typeface="Arial"/>
              <a:ea typeface="Arial"/>
              <a:cs typeface="Arial"/>
            </a:rPr>
            <a:t>Anleitung einblenden</a:t>
          </a:r>
        </a:p>
      </xdr:txBody>
    </xdr:sp>
    <xdr:clientData fPrintsWithSheet="0"/>
  </xdr:twoCellAnchor>
  <xdr:twoCellAnchor>
    <xdr:from>
      <xdr:col>11</xdr:col>
      <xdr:colOff>600075</xdr:colOff>
      <xdr:row>2</xdr:row>
      <xdr:rowOff>981075</xdr:rowOff>
    </xdr:from>
    <xdr:to>
      <xdr:col>12</xdr:col>
      <xdr:colOff>847725</xdr:colOff>
      <xdr:row>2</xdr:row>
      <xdr:rowOff>1200150</xdr:rowOff>
    </xdr:to>
    <xdr:sp macro="[0]!Anleitungausblenden">
      <xdr:nvSpPr>
        <xdr:cNvPr id="3" name="TextBox 3"/>
        <xdr:cNvSpPr txBox="1">
          <a:spLocks noChangeArrowheads="1"/>
        </xdr:cNvSpPr>
      </xdr:nvSpPr>
      <xdr:spPr>
        <a:xfrm>
          <a:off x="7953375" y="819150"/>
          <a:ext cx="1295400" cy="0"/>
        </a:xfrm>
        <a:prstGeom prst="rect">
          <a:avLst/>
        </a:prstGeom>
        <a:gradFill rotWithShape="1">
          <a:gsLst>
            <a:gs pos="0">
              <a:srgbClr val="656565"/>
            </a:gs>
            <a:gs pos="50000">
              <a:srgbClr val="DDDDDD"/>
            </a:gs>
            <a:gs pos="100000">
              <a:srgbClr val="656565"/>
            </a:gs>
          </a:gsLst>
          <a:lin ang="5400000" scaled="1"/>
        </a:gradFill>
        <a:ln w="9525" cmpd="sng">
          <a:solidFill>
            <a:srgbClr val="000080"/>
          </a:solidFill>
          <a:headEnd type="none"/>
          <a:tailEnd type="none"/>
        </a:ln>
      </xdr:spPr>
      <xdr:txBody>
        <a:bodyPr vertOverflow="clip" wrap="square" anchor="ctr"/>
        <a:p>
          <a:pPr algn="ctr">
            <a:defRPr/>
          </a:pPr>
          <a:r>
            <a:rPr lang="en-US" cap="none" sz="1000" b="0" i="0" u="none" baseline="0">
              <a:solidFill>
                <a:srgbClr val="000080"/>
              </a:solidFill>
              <a:latin typeface="Arial"/>
              <a:ea typeface="Arial"/>
              <a:cs typeface="Arial"/>
            </a:rPr>
            <a:t>Anleitung ausblenden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1"/>
  <dimension ref="A1:P106"/>
  <sheetViews>
    <sheetView showGridLines="0" showRowColHeaders="0" zoomScale="75" zoomScaleNormal="75" workbookViewId="0" topLeftCell="A1">
      <selection activeCell="O17" sqref="O17"/>
    </sheetView>
  </sheetViews>
  <sheetFormatPr defaultColWidth="11.421875" defaultRowHeight="12.75"/>
  <cols>
    <col min="1" max="1" width="1.8515625" style="18" customWidth="1"/>
    <col min="2" max="2" width="1.7109375" style="18" customWidth="1"/>
    <col min="3" max="12" width="11.421875" style="18" customWidth="1"/>
    <col min="13" max="13" width="2.00390625" style="18" customWidth="1"/>
    <col min="14" max="14" width="1.7109375" style="18" customWidth="1"/>
    <col min="15" max="16384" width="11.421875" style="18" customWidth="1"/>
  </cols>
  <sheetData>
    <row r="1" spans="1:14" ht="64.5" customHeight="1" thickBot="1" thickTop="1">
      <c r="A1" s="11"/>
      <c r="B1" s="12"/>
      <c r="C1" s="12"/>
      <c r="D1" s="12"/>
      <c r="E1" s="12"/>
      <c r="F1" s="12"/>
      <c r="G1" s="12"/>
      <c r="H1" s="12"/>
      <c r="I1" s="12"/>
      <c r="J1" s="13"/>
      <c r="K1" s="14"/>
      <c r="L1" s="15"/>
      <c r="M1" s="16"/>
      <c r="N1" s="17"/>
    </row>
    <row r="2" spans="1:14" ht="7.5" customHeight="1" thickTop="1">
      <c r="A2" s="19"/>
      <c r="B2" s="20"/>
      <c r="C2" s="20"/>
      <c r="D2" s="20"/>
      <c r="E2" s="20"/>
      <c r="F2" s="20"/>
      <c r="G2" s="20"/>
      <c r="H2" s="20"/>
      <c r="I2" s="20"/>
      <c r="J2" s="20"/>
      <c r="K2" s="20"/>
      <c r="L2" s="20"/>
      <c r="M2" s="20"/>
      <c r="N2" s="17"/>
    </row>
    <row r="3" spans="1:16" s="10" customFormat="1" ht="25.5" customHeight="1">
      <c r="A3" s="19"/>
      <c r="B3" s="20"/>
      <c r="C3" s="21" t="s">
        <v>0</v>
      </c>
      <c r="D3" s="22"/>
      <c r="E3" s="22"/>
      <c r="F3" s="22"/>
      <c r="G3" s="22"/>
      <c r="H3" s="22"/>
      <c r="I3" s="22"/>
      <c r="J3" s="22"/>
      <c r="K3" s="22"/>
      <c r="L3" s="23"/>
      <c r="M3" s="24"/>
      <c r="N3" s="17"/>
      <c r="O3" s="18"/>
      <c r="P3" s="18"/>
    </row>
    <row r="4" spans="1:14" ht="12.75">
      <c r="A4" s="19"/>
      <c r="B4" s="20"/>
      <c r="C4" s="20"/>
      <c r="D4" s="20"/>
      <c r="E4" s="20"/>
      <c r="F4" s="20"/>
      <c r="G4" s="20"/>
      <c r="H4" s="20"/>
      <c r="I4" s="20"/>
      <c r="J4" s="20"/>
      <c r="K4" s="20"/>
      <c r="L4" s="20"/>
      <c r="M4" s="20"/>
      <c r="N4" s="17"/>
    </row>
    <row r="5" spans="1:14" ht="12.75">
      <c r="A5" s="19"/>
      <c r="B5" s="20"/>
      <c r="C5" s="20"/>
      <c r="D5" s="20"/>
      <c r="E5" s="20"/>
      <c r="F5" s="20"/>
      <c r="G5" s="20"/>
      <c r="H5" s="20"/>
      <c r="I5" s="20"/>
      <c r="J5" s="20"/>
      <c r="K5" s="20"/>
      <c r="L5" s="20"/>
      <c r="M5" s="20"/>
      <c r="N5" s="17"/>
    </row>
    <row r="6" spans="1:14" ht="12.75">
      <c r="A6" s="19"/>
      <c r="B6" s="20"/>
      <c r="C6" s="20"/>
      <c r="D6" s="20"/>
      <c r="E6" s="20"/>
      <c r="F6" s="20"/>
      <c r="G6" s="20"/>
      <c r="H6" s="20"/>
      <c r="I6" s="20"/>
      <c r="J6" s="20"/>
      <c r="K6" s="20"/>
      <c r="L6" s="20"/>
      <c r="M6" s="20"/>
      <c r="N6" s="17"/>
    </row>
    <row r="7" spans="1:14" ht="12.75">
      <c r="A7" s="19"/>
      <c r="B7" s="20"/>
      <c r="C7" s="20"/>
      <c r="D7" s="20"/>
      <c r="E7" s="20"/>
      <c r="F7" s="20"/>
      <c r="G7" s="20"/>
      <c r="H7" s="20"/>
      <c r="I7" s="20"/>
      <c r="J7" s="20"/>
      <c r="K7" s="20"/>
      <c r="L7" s="20"/>
      <c r="M7" s="20"/>
      <c r="N7" s="17"/>
    </row>
    <row r="8" spans="1:14" ht="16.5" customHeight="1">
      <c r="A8" s="19"/>
      <c r="B8" s="20"/>
      <c r="C8" s="20"/>
      <c r="D8" s="20"/>
      <c r="E8" s="20"/>
      <c r="F8" s="20"/>
      <c r="G8" s="20"/>
      <c r="H8" s="20"/>
      <c r="I8" s="20"/>
      <c r="J8" s="20"/>
      <c r="K8" s="20"/>
      <c r="L8" s="20"/>
      <c r="M8" s="20"/>
      <c r="N8" s="17"/>
    </row>
    <row r="9" spans="1:14" ht="22.5" customHeight="1">
      <c r="A9" s="19"/>
      <c r="B9" s="20"/>
      <c r="C9" s="20"/>
      <c r="D9" s="20"/>
      <c r="E9" s="20"/>
      <c r="F9" s="20"/>
      <c r="G9" s="20"/>
      <c r="H9" s="20"/>
      <c r="I9" s="20"/>
      <c r="J9" s="20"/>
      <c r="K9" s="20"/>
      <c r="L9" s="20"/>
      <c r="M9" s="20"/>
      <c r="N9" s="17"/>
    </row>
    <row r="10" spans="1:14" ht="22.5" customHeight="1">
      <c r="A10" s="19"/>
      <c r="B10" s="20"/>
      <c r="C10" s="20"/>
      <c r="D10" s="20"/>
      <c r="E10" s="20"/>
      <c r="F10" s="20"/>
      <c r="G10" s="20"/>
      <c r="H10" s="20"/>
      <c r="I10" s="20"/>
      <c r="J10" s="20"/>
      <c r="K10" s="20"/>
      <c r="L10" s="20"/>
      <c r="M10" s="20"/>
      <c r="N10" s="17"/>
    </row>
    <row r="11" spans="1:14" ht="22.5" customHeight="1">
      <c r="A11" s="19"/>
      <c r="B11" s="20"/>
      <c r="C11" s="20"/>
      <c r="D11" s="20"/>
      <c r="E11" s="20"/>
      <c r="F11" s="20"/>
      <c r="G11" s="20"/>
      <c r="H11" s="20"/>
      <c r="I11" s="20"/>
      <c r="J11" s="20"/>
      <c r="K11" s="20"/>
      <c r="L11" s="20"/>
      <c r="M11" s="20"/>
      <c r="N11" s="17"/>
    </row>
    <row r="12" spans="1:14" ht="22.5" customHeight="1">
      <c r="A12" s="19"/>
      <c r="B12" s="20"/>
      <c r="C12" s="20"/>
      <c r="D12" s="20"/>
      <c r="E12" s="20"/>
      <c r="F12" s="20"/>
      <c r="G12" s="20"/>
      <c r="H12" s="20"/>
      <c r="I12" s="20"/>
      <c r="J12" s="20"/>
      <c r="K12" s="20"/>
      <c r="L12" s="20"/>
      <c r="M12" s="20"/>
      <c r="N12" s="17"/>
    </row>
    <row r="13" spans="1:14" ht="22.5" customHeight="1">
      <c r="A13" s="19"/>
      <c r="B13" s="20"/>
      <c r="C13" s="20"/>
      <c r="D13" s="20"/>
      <c r="E13" s="20"/>
      <c r="F13" s="20"/>
      <c r="G13" s="20"/>
      <c r="H13" s="20"/>
      <c r="I13" s="20"/>
      <c r="J13" s="20"/>
      <c r="K13" s="20"/>
      <c r="L13" s="20"/>
      <c r="M13" s="20"/>
      <c r="N13" s="17"/>
    </row>
    <row r="14" spans="1:14" ht="16.5" customHeight="1">
      <c r="A14" s="19"/>
      <c r="B14" s="20"/>
      <c r="C14" s="20"/>
      <c r="D14" s="20"/>
      <c r="E14" s="20"/>
      <c r="F14" s="20"/>
      <c r="G14" s="20"/>
      <c r="H14" s="20"/>
      <c r="I14" s="20"/>
      <c r="J14" s="20"/>
      <c r="K14" s="20"/>
      <c r="L14" s="20"/>
      <c r="M14" s="20"/>
      <c r="N14" s="17"/>
    </row>
    <row r="15" spans="1:14" ht="16.5" customHeight="1">
      <c r="A15" s="19"/>
      <c r="B15" s="20"/>
      <c r="C15" s="20"/>
      <c r="D15" s="20"/>
      <c r="E15" s="20"/>
      <c r="F15" s="20"/>
      <c r="G15" s="20"/>
      <c r="H15" s="20"/>
      <c r="I15" s="20"/>
      <c r="J15" s="20"/>
      <c r="K15" s="20"/>
      <c r="L15" s="20"/>
      <c r="M15" s="20"/>
      <c r="N15" s="17"/>
    </row>
    <row r="16" spans="1:14" ht="16.5" customHeight="1">
      <c r="A16" s="19"/>
      <c r="B16" s="20"/>
      <c r="C16" s="20"/>
      <c r="D16" s="20"/>
      <c r="E16" s="20"/>
      <c r="F16" s="20"/>
      <c r="G16" s="20"/>
      <c r="H16" s="20"/>
      <c r="I16" s="20"/>
      <c r="J16" s="20"/>
      <c r="K16" s="20"/>
      <c r="L16" s="20"/>
      <c r="M16" s="20"/>
      <c r="N16" s="17"/>
    </row>
    <row r="17" spans="1:14" ht="14.25" customHeight="1">
      <c r="A17" s="19"/>
      <c r="B17" s="20"/>
      <c r="C17" s="20"/>
      <c r="D17" s="20"/>
      <c r="E17" s="20"/>
      <c r="F17" s="20"/>
      <c r="G17" s="20"/>
      <c r="H17" s="20"/>
      <c r="I17" s="20"/>
      <c r="J17" s="20"/>
      <c r="K17" s="20"/>
      <c r="L17" s="20"/>
      <c r="M17" s="20"/>
      <c r="N17" s="17"/>
    </row>
    <row r="18" spans="1:14" ht="6" customHeight="1">
      <c r="A18" s="19"/>
      <c r="B18" s="20"/>
      <c r="C18" s="20"/>
      <c r="D18" s="20"/>
      <c r="E18" s="20"/>
      <c r="F18" s="20"/>
      <c r="G18" s="20"/>
      <c r="H18" s="20"/>
      <c r="I18" s="20"/>
      <c r="J18" s="20"/>
      <c r="K18" s="20"/>
      <c r="L18" s="20"/>
      <c r="M18" s="20"/>
      <c r="N18" s="17"/>
    </row>
    <row r="19" spans="1:14" ht="12.75">
      <c r="A19" s="19"/>
      <c r="B19" s="20"/>
      <c r="C19" s="20"/>
      <c r="D19" s="20"/>
      <c r="E19" s="20"/>
      <c r="F19" s="20"/>
      <c r="G19" s="20"/>
      <c r="H19" s="20"/>
      <c r="I19" s="20"/>
      <c r="J19" s="20"/>
      <c r="K19" s="20"/>
      <c r="L19" s="20"/>
      <c r="M19" s="20"/>
      <c r="N19" s="17"/>
    </row>
    <row r="20" spans="1:14" ht="12.75">
      <c r="A20" s="19"/>
      <c r="B20" s="20"/>
      <c r="C20" s="20"/>
      <c r="D20" s="20"/>
      <c r="E20" s="20"/>
      <c r="F20" s="20"/>
      <c r="G20" s="20"/>
      <c r="H20" s="20"/>
      <c r="I20" s="20"/>
      <c r="J20" s="20"/>
      <c r="K20" s="20"/>
      <c r="L20" s="20"/>
      <c r="M20" s="20"/>
      <c r="N20" s="17"/>
    </row>
    <row r="21" spans="1:14" ht="12.75">
      <c r="A21" s="19"/>
      <c r="B21" s="20"/>
      <c r="C21" s="20"/>
      <c r="D21" s="20"/>
      <c r="E21" s="20"/>
      <c r="F21" s="20"/>
      <c r="G21" s="20"/>
      <c r="H21" s="20"/>
      <c r="I21" s="20"/>
      <c r="J21" s="20"/>
      <c r="K21" s="20"/>
      <c r="L21" s="20"/>
      <c r="M21" s="20"/>
      <c r="N21" s="17"/>
    </row>
    <row r="22" spans="1:14" ht="12.75">
      <c r="A22" s="19"/>
      <c r="B22" s="20"/>
      <c r="C22" s="20"/>
      <c r="D22" s="20"/>
      <c r="E22" s="20"/>
      <c r="F22" s="20"/>
      <c r="G22" s="20"/>
      <c r="H22" s="20"/>
      <c r="I22" s="20"/>
      <c r="J22" s="20"/>
      <c r="K22" s="20"/>
      <c r="L22" s="20"/>
      <c r="M22" s="20"/>
      <c r="N22" s="17"/>
    </row>
    <row r="23" spans="1:14" ht="12.75">
      <c r="A23" s="19"/>
      <c r="B23" s="20"/>
      <c r="C23" s="20"/>
      <c r="D23" s="20"/>
      <c r="E23" s="20"/>
      <c r="F23" s="20"/>
      <c r="G23" s="20"/>
      <c r="H23" s="20"/>
      <c r="I23" s="20"/>
      <c r="J23" s="20"/>
      <c r="K23" s="20"/>
      <c r="L23" s="20"/>
      <c r="M23" s="20"/>
      <c r="N23" s="17"/>
    </row>
    <row r="24" spans="1:14" ht="12.75">
      <c r="A24" s="19"/>
      <c r="B24" s="20"/>
      <c r="C24" s="20"/>
      <c r="D24" s="20"/>
      <c r="E24" s="20"/>
      <c r="F24" s="20"/>
      <c r="G24" s="20"/>
      <c r="H24" s="20"/>
      <c r="I24" s="20"/>
      <c r="J24" s="20"/>
      <c r="K24" s="20"/>
      <c r="L24" s="20"/>
      <c r="M24" s="20"/>
      <c r="N24" s="17"/>
    </row>
    <row r="25" spans="1:14" ht="18.75" customHeight="1">
      <c r="A25" s="19"/>
      <c r="B25" s="20"/>
      <c r="C25" s="20"/>
      <c r="D25" s="20"/>
      <c r="E25" s="20"/>
      <c r="F25" s="20"/>
      <c r="G25" s="20"/>
      <c r="H25" s="20"/>
      <c r="I25" s="20"/>
      <c r="J25" s="20"/>
      <c r="K25" s="20"/>
      <c r="L25" s="20"/>
      <c r="M25" s="20"/>
      <c r="N25" s="17"/>
    </row>
    <row r="26" spans="1:14" ht="9" customHeight="1">
      <c r="A26" s="19"/>
      <c r="B26" s="20"/>
      <c r="C26" s="20"/>
      <c r="D26" s="20"/>
      <c r="E26" s="20"/>
      <c r="F26" s="20"/>
      <c r="G26" s="20"/>
      <c r="H26" s="20"/>
      <c r="I26" s="20"/>
      <c r="J26" s="20"/>
      <c r="K26" s="20"/>
      <c r="L26" s="20"/>
      <c r="M26" s="20"/>
      <c r="N26" s="17"/>
    </row>
    <row r="27" spans="1:14" ht="12.75">
      <c r="A27" s="19"/>
      <c r="B27" s="20"/>
      <c r="C27" s="20"/>
      <c r="D27" s="20"/>
      <c r="E27" s="20"/>
      <c r="F27" s="20"/>
      <c r="G27" s="20"/>
      <c r="H27" s="20"/>
      <c r="I27" s="20"/>
      <c r="J27" s="20"/>
      <c r="K27" s="20"/>
      <c r="L27" s="20"/>
      <c r="M27" s="20"/>
      <c r="N27" s="17"/>
    </row>
    <row r="28" spans="1:14" ht="12.75">
      <c r="A28" s="19"/>
      <c r="B28" s="20"/>
      <c r="C28" s="20"/>
      <c r="D28" s="20"/>
      <c r="E28" s="20"/>
      <c r="F28" s="20"/>
      <c r="G28" s="20"/>
      <c r="H28" s="20"/>
      <c r="I28" s="20"/>
      <c r="J28" s="20"/>
      <c r="K28" s="20"/>
      <c r="L28" s="20"/>
      <c r="M28" s="20"/>
      <c r="N28" s="17"/>
    </row>
    <row r="29" spans="1:14" ht="12.75">
      <c r="A29" s="19"/>
      <c r="B29" s="20"/>
      <c r="C29" s="20"/>
      <c r="D29" s="20"/>
      <c r="E29" s="20"/>
      <c r="F29" s="20"/>
      <c r="G29" s="20"/>
      <c r="H29" s="20"/>
      <c r="I29" s="20"/>
      <c r="J29" s="20"/>
      <c r="K29" s="20"/>
      <c r="L29" s="20"/>
      <c r="M29" s="20"/>
      <c r="N29" s="17"/>
    </row>
    <row r="30" spans="1:14" ht="12.75">
      <c r="A30" s="19"/>
      <c r="B30" s="20"/>
      <c r="C30" s="20"/>
      <c r="D30" s="20"/>
      <c r="E30" s="20"/>
      <c r="F30" s="20"/>
      <c r="G30" s="20"/>
      <c r="H30" s="20"/>
      <c r="I30" s="20"/>
      <c r="J30" s="20"/>
      <c r="K30" s="20"/>
      <c r="L30" s="20"/>
      <c r="M30" s="20"/>
      <c r="N30" s="17"/>
    </row>
    <row r="31" spans="1:14" ht="12.75">
      <c r="A31" s="19"/>
      <c r="B31" s="20"/>
      <c r="C31" s="20"/>
      <c r="D31" s="20"/>
      <c r="E31" s="20"/>
      <c r="F31" s="20"/>
      <c r="G31" s="20"/>
      <c r="H31" s="20"/>
      <c r="I31" s="20"/>
      <c r="J31" s="20"/>
      <c r="K31" s="20"/>
      <c r="L31" s="20"/>
      <c r="M31" s="20"/>
      <c r="N31" s="17"/>
    </row>
    <row r="32" spans="1:14" ht="16.5" customHeight="1">
      <c r="A32" s="19"/>
      <c r="B32" s="20"/>
      <c r="C32" s="20"/>
      <c r="D32" s="20"/>
      <c r="E32" s="20"/>
      <c r="F32" s="20"/>
      <c r="G32" s="20"/>
      <c r="H32" s="20"/>
      <c r="I32" s="20"/>
      <c r="J32" s="20"/>
      <c r="K32" s="20"/>
      <c r="L32" s="20"/>
      <c r="M32" s="20"/>
      <c r="N32" s="17"/>
    </row>
    <row r="33" spans="1:14" ht="12.75">
      <c r="A33" s="19"/>
      <c r="B33" s="20"/>
      <c r="C33" s="20"/>
      <c r="D33" s="20"/>
      <c r="E33" s="20"/>
      <c r="F33" s="20"/>
      <c r="G33" s="20"/>
      <c r="H33" s="20"/>
      <c r="I33" s="20"/>
      <c r="J33" s="20"/>
      <c r="K33" s="20"/>
      <c r="L33" s="20"/>
      <c r="M33" s="20"/>
      <c r="N33" s="17"/>
    </row>
    <row r="34" spans="1:14" ht="7.5" customHeight="1">
      <c r="A34" s="19"/>
      <c r="B34" s="20"/>
      <c r="C34" s="20"/>
      <c r="D34" s="20"/>
      <c r="E34" s="20"/>
      <c r="F34" s="20"/>
      <c r="G34" s="20"/>
      <c r="H34" s="20"/>
      <c r="I34" s="20"/>
      <c r="J34" s="20"/>
      <c r="K34" s="20"/>
      <c r="L34" s="20"/>
      <c r="M34" s="20"/>
      <c r="N34" s="17"/>
    </row>
    <row r="35" spans="1:14" ht="12.75">
      <c r="A35" s="19"/>
      <c r="B35" s="20"/>
      <c r="C35" s="20"/>
      <c r="D35" s="20"/>
      <c r="E35" s="20"/>
      <c r="F35" s="20"/>
      <c r="G35" s="20"/>
      <c r="H35" s="20"/>
      <c r="I35" s="20"/>
      <c r="J35" s="20"/>
      <c r="K35" s="20"/>
      <c r="L35" s="20"/>
      <c r="M35" s="20"/>
      <c r="N35" s="17"/>
    </row>
    <row r="36" spans="1:14" ht="2.25" customHeight="1">
      <c r="A36" s="19"/>
      <c r="B36" s="20"/>
      <c r="C36" s="20"/>
      <c r="D36" s="20"/>
      <c r="E36" s="20"/>
      <c r="F36" s="20"/>
      <c r="G36" s="20"/>
      <c r="H36" s="20"/>
      <c r="I36" s="20"/>
      <c r="J36" s="20"/>
      <c r="K36" s="20"/>
      <c r="L36" s="20"/>
      <c r="M36" s="20"/>
      <c r="N36" s="17"/>
    </row>
    <row r="37" spans="1:14" ht="12.75">
      <c r="A37" s="19"/>
      <c r="B37" s="20"/>
      <c r="C37" s="20"/>
      <c r="D37" s="20"/>
      <c r="E37" s="20"/>
      <c r="F37" s="20"/>
      <c r="G37" s="20"/>
      <c r="H37" s="20"/>
      <c r="I37" s="20"/>
      <c r="J37" s="20"/>
      <c r="K37" s="20"/>
      <c r="L37" s="20"/>
      <c r="M37" s="20"/>
      <c r="N37" s="17"/>
    </row>
    <row r="38" spans="1:14" ht="12.75">
      <c r="A38" s="19"/>
      <c r="B38" s="20"/>
      <c r="C38" s="20"/>
      <c r="D38" s="20"/>
      <c r="E38" s="20"/>
      <c r="F38" s="20"/>
      <c r="G38" s="20"/>
      <c r="H38" s="20"/>
      <c r="I38" s="20"/>
      <c r="J38" s="20"/>
      <c r="K38" s="20"/>
      <c r="L38" s="20"/>
      <c r="M38" s="20"/>
      <c r="N38" s="17"/>
    </row>
    <row r="39" spans="1:14" ht="12.75">
      <c r="A39" s="19"/>
      <c r="B39" s="20"/>
      <c r="C39" s="20"/>
      <c r="D39" s="20"/>
      <c r="E39" s="20"/>
      <c r="F39" s="20"/>
      <c r="G39" s="20"/>
      <c r="H39" s="20"/>
      <c r="I39" s="20"/>
      <c r="J39" s="20"/>
      <c r="K39" s="20"/>
      <c r="L39" s="20"/>
      <c r="M39" s="20"/>
      <c r="N39" s="17"/>
    </row>
    <row r="40" spans="1:14" ht="12.75">
      <c r="A40" s="19"/>
      <c r="B40" s="20"/>
      <c r="C40" s="20"/>
      <c r="D40" s="20"/>
      <c r="E40" s="20"/>
      <c r="F40" s="20"/>
      <c r="G40" s="20"/>
      <c r="H40" s="20"/>
      <c r="I40" s="20"/>
      <c r="J40" s="20"/>
      <c r="K40" s="20"/>
      <c r="L40" s="20"/>
      <c r="M40" s="20"/>
      <c r="N40" s="17"/>
    </row>
    <row r="41" spans="1:14" ht="12.75">
      <c r="A41" s="19"/>
      <c r="B41" s="20"/>
      <c r="C41" s="20"/>
      <c r="D41" s="20"/>
      <c r="E41" s="20"/>
      <c r="F41" s="20"/>
      <c r="G41" s="20"/>
      <c r="H41" s="20"/>
      <c r="I41" s="20"/>
      <c r="J41" s="20"/>
      <c r="K41" s="20"/>
      <c r="L41" s="20"/>
      <c r="M41" s="20"/>
      <c r="N41" s="17"/>
    </row>
    <row r="42" spans="1:14" ht="12.75">
      <c r="A42" s="19"/>
      <c r="B42" s="20"/>
      <c r="C42" s="20"/>
      <c r="D42" s="20"/>
      <c r="E42" s="20"/>
      <c r="F42" s="20"/>
      <c r="G42" s="20"/>
      <c r="H42" s="20"/>
      <c r="I42" s="20"/>
      <c r="J42" s="20"/>
      <c r="K42" s="20"/>
      <c r="L42" s="20"/>
      <c r="M42" s="20"/>
      <c r="N42" s="17"/>
    </row>
    <row r="43" spans="1:14" ht="12.75">
      <c r="A43" s="19"/>
      <c r="B43" s="20"/>
      <c r="C43" s="20"/>
      <c r="D43" s="20"/>
      <c r="E43" s="20"/>
      <c r="F43" s="20"/>
      <c r="G43" s="20"/>
      <c r="H43" s="20"/>
      <c r="I43" s="20"/>
      <c r="J43" s="20"/>
      <c r="K43" s="20"/>
      <c r="L43" s="20"/>
      <c r="M43" s="20"/>
      <c r="N43" s="17"/>
    </row>
    <row r="44" spans="1:14" ht="12.75">
      <c r="A44" s="19"/>
      <c r="B44" s="20"/>
      <c r="C44" s="20"/>
      <c r="D44" s="20"/>
      <c r="E44" s="20"/>
      <c r="F44" s="20"/>
      <c r="G44" s="20"/>
      <c r="H44" s="20"/>
      <c r="I44" s="20"/>
      <c r="J44" s="20"/>
      <c r="K44" s="20"/>
      <c r="L44" s="20"/>
      <c r="M44" s="20"/>
      <c r="N44" s="17"/>
    </row>
    <row r="45" spans="1:14" ht="12.75">
      <c r="A45" s="19"/>
      <c r="B45" s="20"/>
      <c r="C45" s="20"/>
      <c r="D45" s="20"/>
      <c r="E45" s="20"/>
      <c r="F45" s="20"/>
      <c r="G45" s="20"/>
      <c r="H45" s="20"/>
      <c r="I45" s="20"/>
      <c r="J45" s="20"/>
      <c r="K45" s="20"/>
      <c r="L45" s="20"/>
      <c r="M45" s="20"/>
      <c r="N45" s="17"/>
    </row>
    <row r="46" spans="1:14" ht="12.75">
      <c r="A46" s="19"/>
      <c r="B46" s="20"/>
      <c r="C46" s="20"/>
      <c r="D46" s="20"/>
      <c r="E46" s="20"/>
      <c r="F46" s="20"/>
      <c r="G46" s="20"/>
      <c r="H46" s="20"/>
      <c r="I46" s="20"/>
      <c r="J46" s="20"/>
      <c r="K46" s="20"/>
      <c r="L46" s="20"/>
      <c r="M46" s="20"/>
      <c r="N46" s="17"/>
    </row>
    <row r="47" spans="1:14" ht="12.75">
      <c r="A47" s="19"/>
      <c r="B47" s="20"/>
      <c r="C47" s="20"/>
      <c r="D47" s="20"/>
      <c r="E47" s="20"/>
      <c r="F47" s="20"/>
      <c r="G47" s="20"/>
      <c r="H47" s="20"/>
      <c r="I47" s="20"/>
      <c r="J47" s="20"/>
      <c r="K47" s="20"/>
      <c r="L47" s="20"/>
      <c r="M47" s="20"/>
      <c r="N47" s="17"/>
    </row>
    <row r="48" spans="1:14" ht="6.75" customHeight="1">
      <c r="A48" s="19"/>
      <c r="B48" s="20"/>
      <c r="C48" s="20"/>
      <c r="D48" s="20"/>
      <c r="E48" s="20"/>
      <c r="F48" s="20"/>
      <c r="G48" s="20"/>
      <c r="H48" s="20"/>
      <c r="I48" s="20"/>
      <c r="J48" s="20"/>
      <c r="K48" s="20"/>
      <c r="L48" s="20"/>
      <c r="M48" s="20"/>
      <c r="N48" s="17"/>
    </row>
    <row r="49" spans="1:14" ht="12.75">
      <c r="A49" s="19"/>
      <c r="B49" s="20"/>
      <c r="C49" s="20"/>
      <c r="D49" s="20"/>
      <c r="E49" s="20"/>
      <c r="F49" s="20"/>
      <c r="G49" s="20"/>
      <c r="H49" s="20"/>
      <c r="I49" s="20"/>
      <c r="J49" s="20"/>
      <c r="K49" s="20"/>
      <c r="L49" s="20"/>
      <c r="M49" s="20"/>
      <c r="N49" s="17"/>
    </row>
    <row r="50" spans="1:14" ht="12.75">
      <c r="A50" s="19"/>
      <c r="B50" s="20"/>
      <c r="C50" s="20"/>
      <c r="D50" s="20"/>
      <c r="E50" s="20"/>
      <c r="F50" s="20"/>
      <c r="G50" s="20"/>
      <c r="H50" s="20"/>
      <c r="I50" s="20"/>
      <c r="J50" s="20"/>
      <c r="K50" s="20"/>
      <c r="L50" s="20"/>
      <c r="M50" s="20"/>
      <c r="N50" s="17"/>
    </row>
    <row r="51" spans="1:14" ht="12.75">
      <c r="A51" s="19"/>
      <c r="B51" s="20"/>
      <c r="C51" s="20"/>
      <c r="D51" s="20"/>
      <c r="E51" s="20"/>
      <c r="F51" s="20"/>
      <c r="G51" s="20"/>
      <c r="H51" s="20"/>
      <c r="I51" s="20"/>
      <c r="J51" s="20"/>
      <c r="K51" s="20"/>
      <c r="L51" s="20"/>
      <c r="M51" s="20"/>
      <c r="N51" s="17"/>
    </row>
    <row r="52" spans="1:14" ht="12.75">
      <c r="A52" s="19"/>
      <c r="B52" s="20"/>
      <c r="C52" s="20"/>
      <c r="D52" s="20"/>
      <c r="E52" s="20"/>
      <c r="F52" s="20"/>
      <c r="G52" s="20"/>
      <c r="H52" s="20"/>
      <c r="I52" s="20"/>
      <c r="J52" s="20"/>
      <c r="K52" s="20"/>
      <c r="L52" s="20"/>
      <c r="M52" s="20"/>
      <c r="N52" s="17"/>
    </row>
    <row r="53" spans="1:14" ht="12.75">
      <c r="A53" s="19"/>
      <c r="B53" s="20"/>
      <c r="C53" s="20"/>
      <c r="D53" s="20"/>
      <c r="E53" s="20"/>
      <c r="F53" s="20"/>
      <c r="G53" s="20"/>
      <c r="H53" s="20"/>
      <c r="I53" s="20"/>
      <c r="J53" s="20"/>
      <c r="K53" s="20"/>
      <c r="L53" s="20"/>
      <c r="M53" s="20"/>
      <c r="N53" s="17"/>
    </row>
    <row r="54" spans="1:14" ht="12.75">
      <c r="A54" s="19"/>
      <c r="B54" s="20"/>
      <c r="C54" s="20"/>
      <c r="D54" s="20"/>
      <c r="E54" s="20"/>
      <c r="F54" s="20"/>
      <c r="G54" s="20"/>
      <c r="H54" s="20"/>
      <c r="I54" s="20"/>
      <c r="J54" s="20"/>
      <c r="K54" s="20"/>
      <c r="L54" s="20"/>
      <c r="M54" s="20"/>
      <c r="N54" s="17"/>
    </row>
    <row r="55" spans="1:14" ht="12.75">
      <c r="A55" s="19"/>
      <c r="B55" s="20"/>
      <c r="C55" s="20"/>
      <c r="D55" s="20"/>
      <c r="E55" s="20"/>
      <c r="F55" s="20"/>
      <c r="G55" s="20"/>
      <c r="H55" s="20"/>
      <c r="I55" s="20"/>
      <c r="J55" s="20"/>
      <c r="K55" s="20"/>
      <c r="L55" s="20"/>
      <c r="M55" s="20"/>
      <c r="N55" s="17"/>
    </row>
    <row r="56" spans="1:14" ht="12.75">
      <c r="A56" s="19"/>
      <c r="B56" s="20"/>
      <c r="C56" s="20"/>
      <c r="D56" s="20"/>
      <c r="E56" s="20"/>
      <c r="F56" s="20"/>
      <c r="G56" s="20"/>
      <c r="H56" s="20"/>
      <c r="I56" s="20"/>
      <c r="J56" s="20"/>
      <c r="K56" s="20"/>
      <c r="L56" s="20"/>
      <c r="M56" s="20"/>
      <c r="N56" s="17"/>
    </row>
    <row r="57" spans="1:14" ht="12.75">
      <c r="A57" s="19"/>
      <c r="B57" s="20"/>
      <c r="C57" s="20"/>
      <c r="D57" s="20"/>
      <c r="E57" s="20"/>
      <c r="F57" s="20"/>
      <c r="G57" s="20"/>
      <c r="H57" s="20"/>
      <c r="I57" s="20"/>
      <c r="J57" s="20"/>
      <c r="K57" s="20"/>
      <c r="L57" s="20"/>
      <c r="M57" s="20"/>
      <c r="N57" s="17"/>
    </row>
    <row r="58" spans="1:14" ht="22.5" customHeight="1">
      <c r="A58" s="19"/>
      <c r="B58" s="20"/>
      <c r="C58" s="20"/>
      <c r="D58" s="20"/>
      <c r="E58" s="20"/>
      <c r="F58" s="20"/>
      <c r="G58" s="20"/>
      <c r="H58" s="20"/>
      <c r="I58" s="20"/>
      <c r="J58" s="20"/>
      <c r="K58" s="20"/>
      <c r="L58" s="20"/>
      <c r="M58" s="20"/>
      <c r="N58" s="17"/>
    </row>
    <row r="59" spans="1:14" ht="9.75" customHeight="1">
      <c r="A59" s="19"/>
      <c r="B59" s="25"/>
      <c r="C59" s="25"/>
      <c r="D59" s="25"/>
      <c r="E59" s="25"/>
      <c r="F59" s="25"/>
      <c r="G59" s="25"/>
      <c r="H59" s="25"/>
      <c r="I59" s="25"/>
      <c r="J59" s="25"/>
      <c r="K59" s="25"/>
      <c r="L59" s="25"/>
      <c r="M59" s="25"/>
      <c r="N59" s="17"/>
    </row>
    <row r="60" spans="1:14" ht="7.5" customHeight="1">
      <c r="A60" s="19"/>
      <c r="B60" s="20"/>
      <c r="C60" s="20"/>
      <c r="D60" s="20"/>
      <c r="E60" s="20"/>
      <c r="F60" s="20"/>
      <c r="G60" s="20"/>
      <c r="H60" s="20"/>
      <c r="I60" s="20"/>
      <c r="J60" s="20"/>
      <c r="K60" s="20"/>
      <c r="L60" s="20"/>
      <c r="M60" s="20"/>
      <c r="N60" s="17"/>
    </row>
    <row r="61" spans="1:14" ht="7.5" customHeight="1">
      <c r="A61" s="19"/>
      <c r="B61" s="20"/>
      <c r="C61" s="20"/>
      <c r="D61" s="20"/>
      <c r="E61" s="20"/>
      <c r="F61" s="20"/>
      <c r="G61" s="20"/>
      <c r="H61" s="20"/>
      <c r="I61" s="20"/>
      <c r="J61" s="20"/>
      <c r="K61" s="20"/>
      <c r="L61" s="20"/>
      <c r="M61" s="20"/>
      <c r="N61" s="17"/>
    </row>
    <row r="62" spans="1:14" ht="12.75">
      <c r="A62" s="19"/>
      <c r="B62" s="20"/>
      <c r="C62" s="20"/>
      <c r="D62" s="20"/>
      <c r="E62" s="20"/>
      <c r="F62" s="20"/>
      <c r="G62" s="20"/>
      <c r="H62" s="20"/>
      <c r="I62" s="20"/>
      <c r="J62" s="20"/>
      <c r="K62" s="20"/>
      <c r="L62" s="20"/>
      <c r="M62" s="20"/>
      <c r="N62" s="17"/>
    </row>
    <row r="63" spans="1:14" ht="12.75">
      <c r="A63" s="19"/>
      <c r="B63" s="20"/>
      <c r="C63" s="20"/>
      <c r="D63" s="20"/>
      <c r="E63" s="20"/>
      <c r="F63" s="20"/>
      <c r="G63" s="20"/>
      <c r="H63" s="20"/>
      <c r="I63" s="20"/>
      <c r="J63" s="20"/>
      <c r="K63" s="20"/>
      <c r="L63" s="20"/>
      <c r="M63" s="20"/>
      <c r="N63" s="17"/>
    </row>
    <row r="64" spans="1:14" ht="3" customHeight="1">
      <c r="A64" s="19"/>
      <c r="B64" s="20"/>
      <c r="C64" s="20"/>
      <c r="D64" s="20"/>
      <c r="E64" s="20"/>
      <c r="F64" s="20"/>
      <c r="G64" s="20"/>
      <c r="H64" s="20"/>
      <c r="I64" s="20"/>
      <c r="J64" s="20"/>
      <c r="K64" s="20"/>
      <c r="L64" s="20"/>
      <c r="M64" s="20"/>
      <c r="N64" s="17"/>
    </row>
    <row r="65" spans="1:14" ht="12.75">
      <c r="A65" s="19"/>
      <c r="B65" s="20"/>
      <c r="C65" s="20"/>
      <c r="D65" s="20"/>
      <c r="E65" s="20"/>
      <c r="F65" s="20"/>
      <c r="G65" s="20"/>
      <c r="H65" s="20"/>
      <c r="I65" s="20"/>
      <c r="J65" s="20"/>
      <c r="K65" s="20"/>
      <c r="L65" s="20"/>
      <c r="M65" s="20"/>
      <c r="N65" s="17"/>
    </row>
    <row r="66" spans="1:14" ht="12.75">
      <c r="A66" s="19"/>
      <c r="B66" s="20"/>
      <c r="C66" s="20"/>
      <c r="D66" s="20"/>
      <c r="E66" s="20"/>
      <c r="F66" s="20"/>
      <c r="G66" s="20"/>
      <c r="H66" s="20"/>
      <c r="I66" s="20"/>
      <c r="J66" s="20"/>
      <c r="K66" s="20"/>
      <c r="L66" s="20"/>
      <c r="M66" s="20"/>
      <c r="N66" s="17"/>
    </row>
    <row r="67" spans="1:14" ht="12.75">
      <c r="A67" s="19"/>
      <c r="B67" s="20"/>
      <c r="C67" s="20"/>
      <c r="D67" s="20"/>
      <c r="E67" s="20"/>
      <c r="F67" s="20"/>
      <c r="G67" s="20"/>
      <c r="H67" s="20"/>
      <c r="I67" s="20"/>
      <c r="J67" s="20"/>
      <c r="K67" s="20"/>
      <c r="L67" s="20"/>
      <c r="M67" s="20"/>
      <c r="N67" s="17"/>
    </row>
    <row r="68" spans="1:14" ht="12.75">
      <c r="A68" s="19"/>
      <c r="B68" s="20"/>
      <c r="C68" s="20"/>
      <c r="D68" s="20"/>
      <c r="E68" s="20"/>
      <c r="F68" s="20"/>
      <c r="G68" s="20"/>
      <c r="H68" s="20"/>
      <c r="I68" s="20"/>
      <c r="J68" s="20"/>
      <c r="K68" s="20"/>
      <c r="L68" s="20"/>
      <c r="M68" s="20"/>
      <c r="N68" s="17"/>
    </row>
    <row r="69" spans="1:14" ht="12.75">
      <c r="A69" s="19"/>
      <c r="B69" s="20"/>
      <c r="C69" s="20"/>
      <c r="D69" s="20"/>
      <c r="E69" s="20"/>
      <c r="F69" s="20"/>
      <c r="G69" s="20"/>
      <c r="H69" s="20"/>
      <c r="I69" s="20"/>
      <c r="J69" s="20"/>
      <c r="K69" s="20"/>
      <c r="L69" s="20"/>
      <c r="M69" s="20"/>
      <c r="N69" s="17"/>
    </row>
    <row r="70" spans="1:14" ht="12.75">
      <c r="A70" s="19"/>
      <c r="B70" s="20"/>
      <c r="C70" s="20"/>
      <c r="D70" s="20"/>
      <c r="E70" s="20"/>
      <c r="F70" s="20"/>
      <c r="G70" s="20"/>
      <c r="H70" s="20"/>
      <c r="I70" s="20"/>
      <c r="J70" s="20"/>
      <c r="K70" s="20"/>
      <c r="L70" s="20"/>
      <c r="M70" s="20"/>
      <c r="N70" s="17"/>
    </row>
    <row r="71" spans="1:14" ht="7.5" customHeight="1">
      <c r="A71" s="19"/>
      <c r="B71" s="20"/>
      <c r="C71" s="20"/>
      <c r="D71" s="20"/>
      <c r="E71" s="20"/>
      <c r="F71" s="20"/>
      <c r="G71" s="20"/>
      <c r="H71" s="20"/>
      <c r="I71" s="20"/>
      <c r="J71" s="20"/>
      <c r="K71" s="20"/>
      <c r="L71" s="20"/>
      <c r="M71" s="20"/>
      <c r="N71" s="17"/>
    </row>
    <row r="72" spans="1:14" ht="12.75">
      <c r="A72" s="19"/>
      <c r="B72" s="20"/>
      <c r="C72" s="20"/>
      <c r="D72" s="20"/>
      <c r="E72" s="20"/>
      <c r="F72" s="20"/>
      <c r="G72" s="20"/>
      <c r="H72" s="20"/>
      <c r="I72" s="20"/>
      <c r="J72" s="20"/>
      <c r="K72" s="20"/>
      <c r="L72" s="20"/>
      <c r="M72" s="20"/>
      <c r="N72" s="17"/>
    </row>
    <row r="73" spans="1:14" ht="12.75">
      <c r="A73" s="19"/>
      <c r="B73" s="20"/>
      <c r="C73" s="20"/>
      <c r="D73" s="20"/>
      <c r="E73" s="20"/>
      <c r="F73" s="20"/>
      <c r="G73" s="20"/>
      <c r="H73" s="20"/>
      <c r="I73" s="20"/>
      <c r="J73" s="20"/>
      <c r="K73" s="20"/>
      <c r="L73" s="20"/>
      <c r="M73" s="20"/>
      <c r="N73" s="17"/>
    </row>
    <row r="74" spans="1:14" ht="12.75">
      <c r="A74" s="19"/>
      <c r="B74" s="20"/>
      <c r="C74" s="20"/>
      <c r="D74" s="20"/>
      <c r="E74" s="20"/>
      <c r="F74" s="20"/>
      <c r="G74" s="20"/>
      <c r="H74" s="20"/>
      <c r="I74" s="20"/>
      <c r="J74" s="20"/>
      <c r="K74" s="20"/>
      <c r="L74" s="20"/>
      <c r="M74" s="20"/>
      <c r="N74" s="17"/>
    </row>
    <row r="75" spans="1:14" ht="12.75">
      <c r="A75" s="19"/>
      <c r="B75" s="20"/>
      <c r="C75" s="20"/>
      <c r="D75" s="20"/>
      <c r="E75" s="20"/>
      <c r="F75" s="20"/>
      <c r="G75" s="20"/>
      <c r="H75" s="20"/>
      <c r="I75" s="20"/>
      <c r="J75" s="20"/>
      <c r="K75" s="20"/>
      <c r="L75" s="20"/>
      <c r="M75" s="20"/>
      <c r="N75" s="17"/>
    </row>
    <row r="76" spans="1:14" ht="16.5" customHeight="1">
      <c r="A76" s="19"/>
      <c r="B76" s="20"/>
      <c r="C76" s="20"/>
      <c r="D76" s="20"/>
      <c r="E76" s="20"/>
      <c r="F76" s="20"/>
      <c r="G76" s="20"/>
      <c r="H76" s="20"/>
      <c r="I76" s="20"/>
      <c r="J76" s="20"/>
      <c r="K76" s="20"/>
      <c r="L76" s="20"/>
      <c r="M76" s="20"/>
      <c r="N76" s="17"/>
    </row>
    <row r="77" spans="1:14" ht="12.75">
      <c r="A77" s="19"/>
      <c r="B77" s="20"/>
      <c r="C77" s="20"/>
      <c r="D77" s="20"/>
      <c r="E77" s="20"/>
      <c r="F77" s="20"/>
      <c r="G77" s="20"/>
      <c r="H77" s="20"/>
      <c r="I77" s="20"/>
      <c r="J77" s="20"/>
      <c r="K77" s="20"/>
      <c r="L77" s="20"/>
      <c r="M77" s="20"/>
      <c r="N77" s="17"/>
    </row>
    <row r="78" spans="1:14" ht="12.75">
      <c r="A78" s="19"/>
      <c r="B78" s="20"/>
      <c r="C78" s="20"/>
      <c r="D78" s="20"/>
      <c r="E78" s="20"/>
      <c r="F78" s="20"/>
      <c r="G78" s="20"/>
      <c r="H78" s="20"/>
      <c r="I78" s="20"/>
      <c r="J78" s="20"/>
      <c r="K78" s="20"/>
      <c r="L78" s="20"/>
      <c r="M78" s="20"/>
      <c r="N78" s="17"/>
    </row>
    <row r="79" spans="1:14" ht="12.75">
      <c r="A79" s="19"/>
      <c r="B79" s="20"/>
      <c r="C79" s="20"/>
      <c r="D79" s="20"/>
      <c r="E79" s="20"/>
      <c r="F79" s="20"/>
      <c r="G79" s="20"/>
      <c r="H79" s="20"/>
      <c r="I79" s="20"/>
      <c r="J79" s="20"/>
      <c r="K79" s="20"/>
      <c r="L79" s="20"/>
      <c r="M79" s="20"/>
      <c r="N79" s="17"/>
    </row>
    <row r="80" spans="1:14" ht="12.75">
      <c r="A80" s="19"/>
      <c r="B80" s="20"/>
      <c r="C80" s="20"/>
      <c r="D80" s="20"/>
      <c r="E80" s="20"/>
      <c r="F80" s="20"/>
      <c r="G80" s="20"/>
      <c r="H80" s="20"/>
      <c r="I80" s="20"/>
      <c r="J80" s="20"/>
      <c r="K80" s="20"/>
      <c r="L80" s="20"/>
      <c r="M80" s="20"/>
      <c r="N80" s="17"/>
    </row>
    <row r="81" spans="1:14" ht="12.75">
      <c r="A81" s="19"/>
      <c r="B81" s="20"/>
      <c r="C81" s="20"/>
      <c r="D81" s="20"/>
      <c r="E81" s="20"/>
      <c r="F81" s="20"/>
      <c r="G81" s="20"/>
      <c r="H81" s="20"/>
      <c r="I81" s="20"/>
      <c r="J81" s="20"/>
      <c r="K81" s="20"/>
      <c r="L81" s="20"/>
      <c r="M81" s="20"/>
      <c r="N81" s="17"/>
    </row>
    <row r="82" spans="1:14" ht="12.75">
      <c r="A82" s="19"/>
      <c r="B82" s="20"/>
      <c r="C82" s="20"/>
      <c r="D82" s="20"/>
      <c r="E82" s="20"/>
      <c r="F82" s="20"/>
      <c r="G82" s="20"/>
      <c r="H82" s="20"/>
      <c r="I82" s="20"/>
      <c r="J82" s="20"/>
      <c r="K82" s="20"/>
      <c r="L82" s="20"/>
      <c r="M82" s="20"/>
      <c r="N82" s="17"/>
    </row>
    <row r="83" spans="1:14" ht="12.75">
      <c r="A83" s="19"/>
      <c r="B83" s="20"/>
      <c r="C83" s="20"/>
      <c r="D83" s="20"/>
      <c r="E83" s="20"/>
      <c r="F83" s="20"/>
      <c r="G83" s="20"/>
      <c r="H83" s="20"/>
      <c r="I83" s="20"/>
      <c r="J83" s="20"/>
      <c r="K83" s="20"/>
      <c r="L83" s="20"/>
      <c r="M83" s="20"/>
      <c r="N83" s="17"/>
    </row>
    <row r="84" spans="1:14" ht="12.75">
      <c r="A84" s="19"/>
      <c r="B84" s="20"/>
      <c r="C84" s="20"/>
      <c r="D84" s="20"/>
      <c r="E84" s="20"/>
      <c r="F84" s="20"/>
      <c r="G84" s="20"/>
      <c r="H84" s="20"/>
      <c r="I84" s="20"/>
      <c r="J84" s="20"/>
      <c r="K84" s="20"/>
      <c r="L84" s="20"/>
      <c r="M84" s="20"/>
      <c r="N84" s="17"/>
    </row>
    <row r="85" spans="1:14" ht="12.75">
      <c r="A85" s="19"/>
      <c r="B85" s="20"/>
      <c r="C85" s="20"/>
      <c r="D85" s="20"/>
      <c r="E85" s="20"/>
      <c r="F85" s="20"/>
      <c r="G85" s="20"/>
      <c r="H85" s="20"/>
      <c r="I85" s="20"/>
      <c r="J85" s="20"/>
      <c r="K85" s="20"/>
      <c r="L85" s="20"/>
      <c r="M85" s="20"/>
      <c r="N85" s="17"/>
    </row>
    <row r="86" spans="1:14" ht="12.75">
      <c r="A86" s="19"/>
      <c r="B86" s="20"/>
      <c r="C86" s="20"/>
      <c r="D86" s="20"/>
      <c r="E86" s="20"/>
      <c r="F86" s="20"/>
      <c r="G86" s="20"/>
      <c r="H86" s="20"/>
      <c r="I86" s="20"/>
      <c r="J86" s="20"/>
      <c r="K86" s="20"/>
      <c r="L86" s="20"/>
      <c r="M86" s="20"/>
      <c r="N86" s="17"/>
    </row>
    <row r="87" spans="1:14" ht="12.75">
      <c r="A87" s="19"/>
      <c r="B87" s="20"/>
      <c r="C87" s="20"/>
      <c r="D87" s="20"/>
      <c r="E87" s="20"/>
      <c r="F87" s="20"/>
      <c r="G87" s="20"/>
      <c r="H87" s="20"/>
      <c r="I87" s="20"/>
      <c r="J87" s="20"/>
      <c r="K87" s="20"/>
      <c r="L87" s="20"/>
      <c r="M87" s="20"/>
      <c r="N87" s="17"/>
    </row>
    <row r="88" spans="1:14" ht="12.75">
      <c r="A88" s="19"/>
      <c r="B88" s="20"/>
      <c r="C88" s="20"/>
      <c r="D88" s="20"/>
      <c r="E88" s="20"/>
      <c r="F88" s="20"/>
      <c r="G88" s="20"/>
      <c r="H88" s="20"/>
      <c r="I88" s="20"/>
      <c r="J88" s="20"/>
      <c r="K88" s="20"/>
      <c r="L88" s="20"/>
      <c r="M88" s="20"/>
      <c r="N88" s="17"/>
    </row>
    <row r="89" spans="1:14" ht="12.75" customHeight="1">
      <c r="A89" s="19"/>
      <c r="B89" s="20"/>
      <c r="C89" s="20"/>
      <c r="D89" s="20"/>
      <c r="E89" s="20"/>
      <c r="F89" s="20"/>
      <c r="G89" s="20"/>
      <c r="H89" s="20"/>
      <c r="I89" s="20"/>
      <c r="J89" s="20"/>
      <c r="K89" s="20"/>
      <c r="L89" s="20"/>
      <c r="M89" s="20"/>
      <c r="N89" s="17"/>
    </row>
    <row r="90" spans="1:14" ht="12.75" customHeight="1">
      <c r="A90" s="19"/>
      <c r="B90" s="20"/>
      <c r="C90" s="20"/>
      <c r="D90" s="20"/>
      <c r="E90" s="20"/>
      <c r="F90" s="20"/>
      <c r="G90" s="20"/>
      <c r="H90" s="20"/>
      <c r="I90" s="20"/>
      <c r="J90" s="20"/>
      <c r="K90" s="20"/>
      <c r="L90" s="20"/>
      <c r="M90" s="20"/>
      <c r="N90" s="17"/>
    </row>
    <row r="91" spans="1:14" ht="12.75" customHeight="1">
      <c r="A91" s="19"/>
      <c r="B91" s="20"/>
      <c r="C91" s="20"/>
      <c r="D91" s="20"/>
      <c r="E91" s="20"/>
      <c r="F91" s="20"/>
      <c r="G91" s="20"/>
      <c r="H91" s="20"/>
      <c r="I91" s="20"/>
      <c r="J91" s="20"/>
      <c r="K91" s="20"/>
      <c r="L91" s="20"/>
      <c r="M91" s="20"/>
      <c r="N91" s="17"/>
    </row>
    <row r="92" spans="1:14" ht="12.75" customHeight="1">
      <c r="A92" s="19"/>
      <c r="B92" s="20"/>
      <c r="C92" s="20"/>
      <c r="D92" s="20"/>
      <c r="E92" s="20"/>
      <c r="F92" s="20"/>
      <c r="G92" s="20"/>
      <c r="H92" s="20"/>
      <c r="I92" s="20"/>
      <c r="J92" s="20"/>
      <c r="K92" s="20"/>
      <c r="L92" s="20"/>
      <c r="M92" s="20"/>
      <c r="N92" s="17"/>
    </row>
    <row r="93" spans="1:14" ht="12.75" customHeight="1">
      <c r="A93" s="19"/>
      <c r="B93" s="20"/>
      <c r="C93" s="20"/>
      <c r="D93" s="20"/>
      <c r="E93" s="20"/>
      <c r="F93" s="20"/>
      <c r="G93" s="20"/>
      <c r="H93" s="20"/>
      <c r="I93" s="20"/>
      <c r="J93" s="20"/>
      <c r="K93" s="20"/>
      <c r="L93" s="20"/>
      <c r="M93" s="20"/>
      <c r="N93" s="17"/>
    </row>
    <row r="94" spans="1:14" ht="12.75" customHeight="1">
      <c r="A94" s="19"/>
      <c r="B94" s="20"/>
      <c r="C94" s="20"/>
      <c r="D94" s="20"/>
      <c r="E94" s="20"/>
      <c r="F94" s="20"/>
      <c r="G94" s="20"/>
      <c r="H94" s="20"/>
      <c r="I94" s="20"/>
      <c r="J94" s="20"/>
      <c r="K94" s="20"/>
      <c r="L94" s="20"/>
      <c r="M94" s="20"/>
      <c r="N94" s="17"/>
    </row>
    <row r="95" spans="1:14" ht="12.75" customHeight="1">
      <c r="A95" s="19"/>
      <c r="B95" s="20"/>
      <c r="C95" s="20"/>
      <c r="D95" s="20"/>
      <c r="E95" s="20"/>
      <c r="F95" s="20"/>
      <c r="G95" s="20"/>
      <c r="H95" s="20"/>
      <c r="I95" s="20"/>
      <c r="J95" s="20"/>
      <c r="K95" s="20"/>
      <c r="L95" s="20"/>
      <c r="M95" s="20"/>
      <c r="N95" s="17"/>
    </row>
    <row r="96" spans="1:14" ht="0.75" customHeight="1">
      <c r="A96" s="19"/>
      <c r="B96" s="20"/>
      <c r="C96" s="20"/>
      <c r="D96" s="20"/>
      <c r="E96" s="20"/>
      <c r="F96" s="20"/>
      <c r="G96" s="20"/>
      <c r="H96" s="20"/>
      <c r="I96" s="20"/>
      <c r="J96" s="20"/>
      <c r="K96" s="20"/>
      <c r="L96" s="20"/>
      <c r="M96" s="20"/>
      <c r="N96" s="17"/>
    </row>
    <row r="97" spans="1:14" ht="1.5" customHeight="1" hidden="1">
      <c r="A97" s="19"/>
      <c r="B97" s="20"/>
      <c r="C97" s="20"/>
      <c r="D97" s="20"/>
      <c r="E97" s="20"/>
      <c r="F97" s="20"/>
      <c r="G97" s="20"/>
      <c r="H97" s="20"/>
      <c r="I97" s="20"/>
      <c r="J97" s="20"/>
      <c r="K97" s="20"/>
      <c r="L97" s="20"/>
      <c r="M97" s="20"/>
      <c r="N97" s="17"/>
    </row>
    <row r="98" spans="1:14" ht="6.75" customHeight="1">
      <c r="A98" s="19"/>
      <c r="B98" s="20"/>
      <c r="C98" s="20"/>
      <c r="D98" s="20"/>
      <c r="E98" s="20"/>
      <c r="F98" s="20"/>
      <c r="G98" s="20"/>
      <c r="H98" s="20"/>
      <c r="I98" s="20"/>
      <c r="J98" s="20"/>
      <c r="K98" s="20"/>
      <c r="L98" s="20"/>
      <c r="M98" s="20"/>
      <c r="N98" s="17"/>
    </row>
    <row r="99" spans="1:14" ht="12.75">
      <c r="A99" s="19"/>
      <c r="B99" s="20"/>
      <c r="C99" s="20"/>
      <c r="D99" s="20"/>
      <c r="E99" s="20"/>
      <c r="F99" s="20"/>
      <c r="G99" s="20"/>
      <c r="H99" s="20"/>
      <c r="I99" s="20"/>
      <c r="J99" s="20"/>
      <c r="K99" s="20"/>
      <c r="L99" s="20"/>
      <c r="M99" s="20"/>
      <c r="N99" s="17"/>
    </row>
    <row r="100" spans="1:14" ht="12.75">
      <c r="A100" s="19"/>
      <c r="B100" s="20"/>
      <c r="C100" s="20"/>
      <c r="D100" s="20"/>
      <c r="E100" s="20"/>
      <c r="F100" s="20"/>
      <c r="G100" s="20"/>
      <c r="H100" s="20"/>
      <c r="I100" s="20"/>
      <c r="J100" s="20"/>
      <c r="K100" s="20"/>
      <c r="L100" s="20"/>
      <c r="M100" s="20"/>
      <c r="N100" s="17"/>
    </row>
    <row r="101" spans="1:14" ht="12.75">
      <c r="A101" s="19"/>
      <c r="B101" s="20"/>
      <c r="C101" s="20"/>
      <c r="D101" s="20"/>
      <c r="E101" s="20"/>
      <c r="F101" s="20"/>
      <c r="G101" s="20"/>
      <c r="H101" s="20"/>
      <c r="I101" s="20"/>
      <c r="J101" s="20"/>
      <c r="K101" s="20"/>
      <c r="L101" s="20"/>
      <c r="M101" s="20"/>
      <c r="N101" s="17"/>
    </row>
    <row r="102" spans="1:14" ht="12.75">
      <c r="A102" s="19"/>
      <c r="B102" s="20"/>
      <c r="C102" s="20"/>
      <c r="D102" s="20"/>
      <c r="E102" s="20"/>
      <c r="F102" s="20"/>
      <c r="G102" s="20"/>
      <c r="H102" s="20"/>
      <c r="I102" s="20"/>
      <c r="J102" s="20"/>
      <c r="K102" s="20"/>
      <c r="L102" s="20"/>
      <c r="M102" s="20"/>
      <c r="N102" s="17"/>
    </row>
    <row r="103" spans="1:14" ht="12.75">
      <c r="A103" s="19"/>
      <c r="B103" s="20"/>
      <c r="C103" s="20"/>
      <c r="D103" s="20"/>
      <c r="E103" s="20"/>
      <c r="F103" s="20"/>
      <c r="G103" s="20"/>
      <c r="H103" s="20"/>
      <c r="I103" s="20"/>
      <c r="J103" s="20"/>
      <c r="K103" s="20"/>
      <c r="L103" s="20"/>
      <c r="M103" s="20"/>
      <c r="N103" s="25"/>
    </row>
    <row r="104" spans="1:14" ht="12.75">
      <c r="A104" s="19"/>
      <c r="B104" s="20"/>
      <c r="C104" s="20"/>
      <c r="D104" s="20"/>
      <c r="E104" s="20"/>
      <c r="F104" s="20"/>
      <c r="G104" s="20"/>
      <c r="H104" s="20"/>
      <c r="I104" s="20"/>
      <c r="J104" s="20"/>
      <c r="K104" s="20"/>
      <c r="L104" s="20"/>
      <c r="M104" s="20"/>
      <c r="N104" s="25"/>
    </row>
    <row r="105" spans="1:14" ht="6" customHeight="1">
      <c r="A105" s="19"/>
      <c r="B105" s="20"/>
      <c r="C105" s="20"/>
      <c r="D105" s="20"/>
      <c r="E105" s="20"/>
      <c r="F105" s="20"/>
      <c r="G105" s="20"/>
      <c r="H105" s="20"/>
      <c r="I105" s="20"/>
      <c r="J105" s="20"/>
      <c r="K105" s="20"/>
      <c r="L105" s="20"/>
      <c r="M105" s="20"/>
      <c r="N105" s="25"/>
    </row>
    <row r="106" spans="1:14" ht="10.5" customHeight="1">
      <c r="A106" s="25"/>
      <c r="B106" s="25"/>
      <c r="C106" s="25"/>
      <c r="D106" s="25"/>
      <c r="E106" s="25"/>
      <c r="F106" s="25"/>
      <c r="G106" s="25"/>
      <c r="H106" s="25"/>
      <c r="I106" s="25"/>
      <c r="J106" s="25"/>
      <c r="K106" s="25"/>
      <c r="L106" s="25"/>
      <c r="M106" s="25"/>
      <c r="N106" s="25"/>
    </row>
  </sheetData>
  <sheetProtection sheet="1" objects="1" scenarios="1"/>
  <printOptions horizontalCentered="1"/>
  <pageMargins left="0.5905511811023623" right="0.5905511811023623" top="0.7874015748031497" bottom="0.5905511811023623" header="0.5118110236220472" footer="0.5118110236220472"/>
  <pageSetup horizontalDpi="600" verticalDpi="600" orientation="portrait" paperSize="9" scale="75" r:id="rId2"/>
  <headerFooter alignWithMargins="0">
    <oddFooter>&amp;Lwww.redmark.de&amp;Rempowered by Haufe Mediengruppe</oddFooter>
  </headerFooter>
  <rowBreaks count="1" manualBreakCount="1">
    <brk id="59" max="65535" man="1"/>
  </rowBreaks>
  <drawing r:id="rId1"/>
</worksheet>
</file>

<file path=xl/worksheets/sheet2.xml><?xml version="1.0" encoding="utf-8"?>
<worksheet xmlns="http://schemas.openxmlformats.org/spreadsheetml/2006/main" xmlns:r="http://schemas.openxmlformats.org/officeDocument/2006/relationships">
  <sheetPr codeName="Tabelle2"/>
  <dimension ref="A1:K30"/>
  <sheetViews>
    <sheetView showGridLines="0" showRowColHeaders="0" tabSelected="1" workbookViewId="0" topLeftCell="A1">
      <selection activeCell="M8" sqref="M8"/>
    </sheetView>
  </sheetViews>
  <sheetFormatPr defaultColWidth="11.421875" defaultRowHeight="12.75"/>
  <cols>
    <col min="1" max="2" width="0.85546875" style="0" customWidth="1"/>
    <col min="3" max="3" width="15.7109375" style="6" customWidth="1"/>
    <col min="4" max="4" width="17.8515625" style="0" customWidth="1"/>
    <col min="5" max="5" width="20.00390625" style="3" customWidth="1"/>
    <col min="6" max="6" width="17.7109375" style="4" customWidth="1"/>
    <col min="7" max="7" width="15.7109375" style="5" customWidth="1"/>
    <col min="8" max="8" width="17.57421875" style="4" customWidth="1"/>
    <col min="9" max="9" width="15.7109375" style="5" customWidth="1"/>
    <col min="10" max="10" width="0.85546875" style="5" customWidth="1"/>
    <col min="11" max="11" width="0.85546875" style="0" customWidth="1"/>
  </cols>
  <sheetData>
    <row r="1" spans="1:11" ht="64.5" customHeight="1">
      <c r="A1" s="210"/>
      <c r="B1" s="210"/>
      <c r="C1" s="209"/>
      <c r="D1" s="210"/>
      <c r="E1" s="53"/>
      <c r="F1" s="211"/>
      <c r="G1" s="212"/>
      <c r="H1" s="211"/>
      <c r="I1" s="212"/>
      <c r="J1" s="212"/>
      <c r="K1" s="210"/>
    </row>
    <row r="2" spans="1:11" ht="104.25" customHeight="1" hidden="1">
      <c r="A2" s="27"/>
      <c r="C2" s="150" t="s">
        <v>37</v>
      </c>
      <c r="D2" s="151"/>
      <c r="E2" s="151"/>
      <c r="F2" s="151"/>
      <c r="G2" s="151"/>
      <c r="H2" s="151"/>
      <c r="I2" s="152"/>
      <c r="J2" s="9"/>
      <c r="K2" s="27"/>
    </row>
    <row r="3" spans="1:11" ht="99" customHeight="1" hidden="1">
      <c r="A3" s="27"/>
      <c r="B3" s="51"/>
      <c r="C3" s="158" t="s">
        <v>39</v>
      </c>
      <c r="D3" s="159"/>
      <c r="E3" s="159"/>
      <c r="F3" s="159"/>
      <c r="G3" s="159"/>
      <c r="H3" s="159"/>
      <c r="I3" s="159"/>
      <c r="J3" s="50"/>
      <c r="K3" s="27"/>
    </row>
    <row r="4" spans="1:11" s="1" customFormat="1" ht="24.75" customHeight="1">
      <c r="A4" s="32"/>
      <c r="B4" s="106"/>
      <c r="C4" s="107" t="s">
        <v>1</v>
      </c>
      <c r="D4" s="108"/>
      <c r="E4" s="109"/>
      <c r="F4" s="110"/>
      <c r="G4" s="111"/>
      <c r="H4" s="110"/>
      <c r="I4" s="111"/>
      <c r="J4" s="112"/>
      <c r="K4" s="32"/>
    </row>
    <row r="5" spans="1:11" s="2" customFormat="1" ht="19.5" customHeight="1">
      <c r="A5" s="33"/>
      <c r="B5" s="113"/>
      <c r="C5" s="114"/>
      <c r="D5" s="115"/>
      <c r="E5" s="116"/>
      <c r="F5" s="117"/>
      <c r="G5" s="118"/>
      <c r="H5" s="117"/>
      <c r="I5" s="118"/>
      <c r="J5" s="119"/>
      <c r="K5" s="33"/>
    </row>
    <row r="6" spans="1:11" ht="12.75">
      <c r="A6" s="31"/>
      <c r="B6" s="120"/>
      <c r="C6" s="39" t="s">
        <v>2</v>
      </c>
      <c r="D6" s="40"/>
      <c r="E6" s="41"/>
      <c r="F6" s="41"/>
      <c r="G6" s="41"/>
      <c r="H6" s="42"/>
      <c r="I6" s="43"/>
      <c r="J6" s="121"/>
      <c r="K6" s="31"/>
    </row>
    <row r="7" spans="1:11" ht="15">
      <c r="A7" s="31"/>
      <c r="B7" s="120"/>
      <c r="C7" s="44">
        <v>1</v>
      </c>
      <c r="D7" s="153" t="s">
        <v>3</v>
      </c>
      <c r="E7" s="154"/>
      <c r="F7" s="155"/>
      <c r="G7" s="45"/>
      <c r="H7" s="182">
        <v>96850</v>
      </c>
      <c r="I7" s="46"/>
      <c r="J7" s="121"/>
      <c r="K7" s="31"/>
    </row>
    <row r="8" spans="1:11" ht="15">
      <c r="A8" s="31"/>
      <c r="B8" s="120"/>
      <c r="C8" s="44">
        <v>2</v>
      </c>
      <c r="D8" s="153" t="s">
        <v>17</v>
      </c>
      <c r="E8" s="156"/>
      <c r="F8" s="157"/>
      <c r="G8" s="45"/>
      <c r="H8" s="130">
        <v>1280</v>
      </c>
      <c r="I8" s="46"/>
      <c r="J8" s="121"/>
      <c r="K8" s="31"/>
    </row>
    <row r="9" spans="1:11" ht="15.75">
      <c r="A9" s="31"/>
      <c r="B9" s="120"/>
      <c r="C9" s="44">
        <v>3</v>
      </c>
      <c r="D9" s="48" t="s">
        <v>18</v>
      </c>
      <c r="E9" s="122"/>
      <c r="F9" s="47"/>
      <c r="G9" s="45"/>
      <c r="H9" s="183">
        <f>H7/H8</f>
        <v>75.6640625</v>
      </c>
      <c r="I9" s="46"/>
      <c r="J9" s="121"/>
      <c r="K9" s="34"/>
    </row>
    <row r="10" spans="1:11" ht="15">
      <c r="A10" s="31"/>
      <c r="B10" s="120"/>
      <c r="C10" s="44"/>
      <c r="D10" s="49"/>
      <c r="E10" s="59"/>
      <c r="F10" s="47"/>
      <c r="G10" s="45"/>
      <c r="H10" s="61"/>
      <c r="I10" s="46"/>
      <c r="J10" s="121"/>
      <c r="K10" s="31"/>
    </row>
    <row r="11" spans="1:11" ht="15">
      <c r="A11" s="31"/>
      <c r="B11" s="120"/>
      <c r="C11" s="44">
        <v>5</v>
      </c>
      <c r="D11" s="49" t="s">
        <v>4</v>
      </c>
      <c r="E11" s="59"/>
      <c r="F11" s="47"/>
      <c r="G11" s="45"/>
      <c r="H11" s="184">
        <v>35.5</v>
      </c>
      <c r="I11" s="46"/>
      <c r="J11" s="121"/>
      <c r="K11" s="31"/>
    </row>
    <row r="12" spans="1:11" ht="15">
      <c r="A12" s="31"/>
      <c r="B12" s="120"/>
      <c r="C12" s="44">
        <v>6</v>
      </c>
      <c r="D12" s="49" t="s">
        <v>5</v>
      </c>
      <c r="E12" s="59"/>
      <c r="F12" s="57" t="s">
        <v>6</v>
      </c>
      <c r="G12" s="45"/>
      <c r="H12" s="185">
        <f>H9-H11</f>
        <v>40.1640625</v>
      </c>
      <c r="I12" s="46"/>
      <c r="J12" s="121"/>
      <c r="K12" s="31"/>
    </row>
    <row r="13" spans="1:11" ht="15.75">
      <c r="A13" s="31"/>
      <c r="B13" s="120"/>
      <c r="C13" s="44">
        <v>7</v>
      </c>
      <c r="D13" s="56" t="str">
        <f>IF(H12&lt;=0,"Kosten gedeckt! - Kein Zuschlag!","Unterdeckung pro Jahr")</f>
        <v>Unterdeckung pro Jahr</v>
      </c>
      <c r="E13" s="59"/>
      <c r="F13" s="57" t="s">
        <v>7</v>
      </c>
      <c r="G13" s="45"/>
      <c r="H13" s="186">
        <f>H8*H12</f>
        <v>51410</v>
      </c>
      <c r="I13" s="46"/>
      <c r="J13" s="121"/>
      <c r="K13" s="31"/>
    </row>
    <row r="14" spans="1:11" ht="15">
      <c r="A14" s="31"/>
      <c r="B14" s="120"/>
      <c r="C14" s="44"/>
      <c r="D14" s="49" t="s">
        <v>8</v>
      </c>
      <c r="E14" s="59"/>
      <c r="F14" s="47"/>
      <c r="G14" s="45"/>
      <c r="H14" s="61"/>
      <c r="I14" s="46"/>
      <c r="J14" s="121"/>
      <c r="K14" s="31"/>
    </row>
    <row r="15" spans="1:11" ht="15">
      <c r="A15" s="31"/>
      <c r="B15" s="120"/>
      <c r="C15" s="44">
        <v>9</v>
      </c>
      <c r="D15" s="49" t="s">
        <v>9</v>
      </c>
      <c r="E15" s="59"/>
      <c r="F15" s="57" t="s">
        <v>10</v>
      </c>
      <c r="G15" s="45"/>
      <c r="H15" s="182">
        <v>31600</v>
      </c>
      <c r="I15" s="46"/>
      <c r="J15" s="121"/>
      <c r="K15" s="31"/>
    </row>
    <row r="16" spans="1:11" ht="15">
      <c r="A16" s="31"/>
      <c r="B16" s="120"/>
      <c r="C16" s="44">
        <v>10</v>
      </c>
      <c r="D16" s="49" t="s">
        <v>11</v>
      </c>
      <c r="E16" s="59"/>
      <c r="F16" s="47"/>
      <c r="G16" s="45"/>
      <c r="H16" s="131">
        <v>0.32</v>
      </c>
      <c r="I16" s="46"/>
      <c r="J16" s="121"/>
      <c r="K16" s="31"/>
    </row>
    <row r="17" spans="1:11" ht="15">
      <c r="A17" s="31"/>
      <c r="B17" s="120"/>
      <c r="C17" s="44">
        <v>11</v>
      </c>
      <c r="D17" s="49" t="s">
        <v>38</v>
      </c>
      <c r="E17" s="59"/>
      <c r="F17" s="57" t="s">
        <v>12</v>
      </c>
      <c r="G17" s="45"/>
      <c r="H17" s="187">
        <f>IF(H16=0,0,H15/H16)</f>
        <v>98750</v>
      </c>
      <c r="I17" s="46"/>
      <c r="J17" s="121"/>
      <c r="K17" s="31"/>
    </row>
    <row r="18" spans="1:11" ht="15">
      <c r="A18" s="31"/>
      <c r="B18" s="120"/>
      <c r="C18" s="44">
        <v>12</v>
      </c>
      <c r="D18" s="49" t="s">
        <v>19</v>
      </c>
      <c r="E18" s="59"/>
      <c r="F18" s="47"/>
      <c r="G18" s="45"/>
      <c r="H18" s="131">
        <v>0.437</v>
      </c>
      <c r="I18" s="46"/>
      <c r="J18" s="121"/>
      <c r="K18" s="31"/>
    </row>
    <row r="19" spans="1:11" ht="15">
      <c r="A19" s="31"/>
      <c r="B19" s="120"/>
      <c r="C19" s="44">
        <v>13</v>
      </c>
      <c r="D19" s="49" t="s">
        <v>13</v>
      </c>
      <c r="E19" s="59"/>
      <c r="F19" s="57" t="s">
        <v>14</v>
      </c>
      <c r="G19" s="45"/>
      <c r="H19" s="187">
        <f>H17*H18</f>
        <v>43153.75</v>
      </c>
      <c r="I19" s="46"/>
      <c r="J19" s="121"/>
      <c r="K19" s="34"/>
    </row>
    <row r="20" spans="1:11" ht="15.75">
      <c r="A20" s="31"/>
      <c r="B20" s="120"/>
      <c r="C20" s="44">
        <v>14</v>
      </c>
      <c r="D20" s="58" t="s">
        <v>15</v>
      </c>
      <c r="E20" s="60"/>
      <c r="F20" s="57" t="s">
        <v>16</v>
      </c>
      <c r="G20" s="45"/>
      <c r="H20" s="62">
        <f>IF(H19=0,0,H13/H19)</f>
        <v>1.1913217275439563</v>
      </c>
      <c r="I20" s="46"/>
      <c r="J20" s="121"/>
      <c r="K20" s="31"/>
    </row>
    <row r="21" spans="1:11" ht="12.75">
      <c r="A21" s="31"/>
      <c r="B21" s="123"/>
      <c r="C21" s="124"/>
      <c r="D21" s="125"/>
      <c r="E21" s="126"/>
      <c r="F21" s="127"/>
      <c r="G21" s="128"/>
      <c r="H21" s="127"/>
      <c r="I21" s="128"/>
      <c r="J21" s="129"/>
      <c r="K21" s="31"/>
    </row>
    <row r="22" spans="1:11" ht="3.75" customHeight="1">
      <c r="A22" s="31"/>
      <c r="B22" s="31"/>
      <c r="C22" s="35"/>
      <c r="D22" s="31"/>
      <c r="E22" s="36"/>
      <c r="F22" s="37"/>
      <c r="G22" s="38"/>
      <c r="H22" s="37"/>
      <c r="I22" s="38"/>
      <c r="J22" s="38"/>
      <c r="K22" s="31"/>
    </row>
    <row r="24" ht="12.75">
      <c r="C24" s="7"/>
    </row>
    <row r="25" spans="4:10" ht="15.75" customHeight="1">
      <c r="D25" s="8"/>
      <c r="E25"/>
      <c r="F25"/>
      <c r="G25"/>
      <c r="H25"/>
      <c r="I25"/>
      <c r="J25"/>
    </row>
    <row r="26" spans="5:10" ht="12.75">
      <c r="E26"/>
      <c r="F26"/>
      <c r="G26"/>
      <c r="H26"/>
      <c r="I26"/>
      <c r="J26"/>
    </row>
    <row r="27" spans="4:10" ht="25.5" customHeight="1">
      <c r="D27" s="9"/>
      <c r="E27"/>
      <c r="F27"/>
      <c r="G27"/>
      <c r="H27"/>
      <c r="I27"/>
      <c r="J27"/>
    </row>
    <row r="28" spans="5:10" ht="12.75">
      <c r="E28"/>
      <c r="F28"/>
      <c r="G28"/>
      <c r="H28"/>
      <c r="I28"/>
      <c r="J28"/>
    </row>
    <row r="29" spans="4:10" ht="38.25" customHeight="1">
      <c r="D29" s="9"/>
      <c r="E29"/>
      <c r="F29"/>
      <c r="G29"/>
      <c r="H29"/>
      <c r="I29"/>
      <c r="J29"/>
    </row>
    <row r="30" spans="5:10" ht="12.75">
      <c r="E30"/>
      <c r="F30"/>
      <c r="G30"/>
      <c r="H30"/>
      <c r="I30"/>
      <c r="J30"/>
    </row>
  </sheetData>
  <mergeCells count="4">
    <mergeCell ref="C2:I2"/>
    <mergeCell ref="D7:F7"/>
    <mergeCell ref="D8:F8"/>
    <mergeCell ref="C3:I3"/>
  </mergeCells>
  <printOptions horizontalCentered="1"/>
  <pageMargins left="0.5905511811023623" right="0.5905511811023623" top="0.7874015748031497" bottom="0.5905511811023623" header="0.5118110236220472" footer="0.5118110236220472"/>
  <pageSetup horizontalDpi="600" verticalDpi="600" orientation="portrait" paperSize="9" scale="74" r:id="rId2"/>
  <headerFooter alignWithMargins="0">
    <oddHeader>&amp;C&amp;"Comic Sans MS,Fett"&amp;14Oliver Busse&amp;"Comic Sans MS,Standard"&amp;10
&amp;8Installateur- u. Heizungsbaumeister</oddHeader>
    <oddFooter>&amp;CSeite &amp;P von &amp;N</oddFooter>
  </headerFooter>
  <drawing r:id="rId1"/>
</worksheet>
</file>

<file path=xl/worksheets/sheet3.xml><?xml version="1.0" encoding="utf-8"?>
<worksheet xmlns="http://schemas.openxmlformats.org/spreadsheetml/2006/main" xmlns:r="http://schemas.openxmlformats.org/officeDocument/2006/relationships">
  <sheetPr codeName="Tabelle21"/>
  <dimension ref="A1:P70"/>
  <sheetViews>
    <sheetView showGridLines="0" showRowColHeaders="0" zoomScale="95" zoomScaleNormal="95" workbookViewId="0" topLeftCell="A14">
      <selection activeCell="K43" sqref="K43"/>
    </sheetView>
  </sheetViews>
  <sheetFormatPr defaultColWidth="11.421875" defaultRowHeight="12.75"/>
  <cols>
    <col min="1" max="1" width="0.85546875" style="0" customWidth="1"/>
    <col min="2" max="2" width="0.71875" style="0" customWidth="1"/>
    <col min="3" max="3" width="0.5625" style="6" hidden="1" customWidth="1"/>
    <col min="4" max="4" width="3.28125" style="0" customWidth="1"/>
    <col min="5" max="5" width="9.140625" style="3" customWidth="1"/>
    <col min="6" max="6" width="17.7109375" style="4" customWidth="1"/>
    <col min="7" max="7" width="15.7109375" style="5" customWidth="1"/>
    <col min="8" max="8" width="15.7109375" style="4" customWidth="1"/>
    <col min="9" max="13" width="15.7109375" style="5" customWidth="1"/>
    <col min="14" max="15" width="0.85546875" style="5" customWidth="1"/>
    <col min="16" max="16" width="0.85546875" style="0" customWidth="1"/>
  </cols>
  <sheetData>
    <row r="1" spans="1:16" ht="64.5" customHeight="1">
      <c r="A1" s="27"/>
      <c r="B1" s="27"/>
      <c r="C1" s="26"/>
      <c r="D1" s="27"/>
      <c r="E1" s="28"/>
      <c r="F1" s="29"/>
      <c r="G1" s="30"/>
      <c r="H1" s="29"/>
      <c r="I1" s="30"/>
      <c r="J1" s="30"/>
      <c r="K1" s="30"/>
      <c r="L1" s="30"/>
      <c r="M1" s="30"/>
      <c r="N1" s="30"/>
      <c r="O1" s="30"/>
      <c r="P1" s="27"/>
    </row>
    <row r="2" spans="1:16" ht="63" customHeight="1" hidden="1">
      <c r="A2" s="27"/>
      <c r="B2" s="151" t="s">
        <v>40</v>
      </c>
      <c r="C2" s="151"/>
      <c r="D2" s="151"/>
      <c r="E2" s="151"/>
      <c r="F2" s="151"/>
      <c r="G2" s="151"/>
      <c r="H2" s="151"/>
      <c r="I2" s="151"/>
      <c r="J2" s="151"/>
      <c r="K2" s="151"/>
      <c r="L2" s="151"/>
      <c r="M2" s="151"/>
      <c r="N2" s="151"/>
      <c r="O2" s="151"/>
      <c r="P2" s="27"/>
    </row>
    <row r="3" spans="1:16" ht="96" customHeight="1" hidden="1">
      <c r="A3" s="27"/>
      <c r="B3" s="159" t="s">
        <v>41</v>
      </c>
      <c r="C3" s="151"/>
      <c r="D3" s="151"/>
      <c r="E3" s="151"/>
      <c r="F3" s="151"/>
      <c r="G3" s="151"/>
      <c r="H3" s="151"/>
      <c r="I3" s="151"/>
      <c r="J3" s="151"/>
      <c r="K3" s="151"/>
      <c r="L3" s="151"/>
      <c r="M3" s="151"/>
      <c r="N3" s="151"/>
      <c r="O3" s="151"/>
      <c r="P3" s="27"/>
    </row>
    <row r="4" spans="1:16" s="1" customFormat="1" ht="24.75" customHeight="1">
      <c r="A4" s="32"/>
      <c r="B4" s="106" t="s">
        <v>42</v>
      </c>
      <c r="C4" s="107"/>
      <c r="D4" s="108"/>
      <c r="E4" s="109"/>
      <c r="F4" s="110"/>
      <c r="G4" s="111"/>
      <c r="H4" s="110"/>
      <c r="I4" s="111"/>
      <c r="J4" s="111"/>
      <c r="K4" s="111"/>
      <c r="L4" s="111"/>
      <c r="M4" s="111"/>
      <c r="N4" s="111"/>
      <c r="O4" s="112"/>
      <c r="P4" s="32"/>
    </row>
    <row r="5" spans="1:16" s="2" customFormat="1" ht="19.5" customHeight="1">
      <c r="A5" s="33"/>
      <c r="B5" s="113"/>
      <c r="C5" s="132"/>
      <c r="D5" s="133"/>
      <c r="E5" s="134"/>
      <c r="F5" s="135"/>
      <c r="G5" s="136"/>
      <c r="H5" s="135"/>
      <c r="I5" s="136"/>
      <c r="J5" s="136"/>
      <c r="K5" s="136"/>
      <c r="L5" s="136"/>
      <c r="M5" s="136"/>
      <c r="N5" s="136"/>
      <c r="O5" s="119"/>
      <c r="P5" s="33"/>
    </row>
    <row r="6" spans="1:16" ht="12.75" hidden="1">
      <c r="A6" s="31"/>
      <c r="B6" s="120"/>
      <c r="C6" s="63"/>
      <c r="D6" s="64"/>
      <c r="E6" s="65"/>
      <c r="F6" s="65"/>
      <c r="G6" s="65"/>
      <c r="H6" s="64"/>
      <c r="I6" s="65"/>
      <c r="J6" s="65"/>
      <c r="K6" s="65"/>
      <c r="L6" s="65"/>
      <c r="M6" s="65"/>
      <c r="N6" s="65"/>
      <c r="O6" s="121"/>
      <c r="P6" s="31"/>
    </row>
    <row r="7" spans="1:16" ht="15" hidden="1">
      <c r="A7" s="31"/>
      <c r="B7" s="120"/>
      <c r="C7" s="63"/>
      <c r="D7" s="66"/>
      <c r="E7" s="67"/>
      <c r="F7" s="68"/>
      <c r="G7" s="69"/>
      <c r="H7" s="68"/>
      <c r="I7" s="69"/>
      <c r="J7" s="69"/>
      <c r="K7" s="69"/>
      <c r="L7" s="70"/>
      <c r="M7" s="70"/>
      <c r="N7" s="70"/>
      <c r="O7" s="121"/>
      <c r="P7" s="34"/>
    </row>
    <row r="8" spans="1:16" ht="14.25">
      <c r="A8" s="31"/>
      <c r="B8" s="120"/>
      <c r="C8" s="86"/>
      <c r="D8" s="86"/>
      <c r="E8" s="137"/>
      <c r="F8" s="138"/>
      <c r="G8" s="174" t="s">
        <v>20</v>
      </c>
      <c r="H8" s="175"/>
      <c r="I8" s="175"/>
      <c r="J8" s="175"/>
      <c r="K8" s="176"/>
      <c r="L8" s="71"/>
      <c r="M8" s="71"/>
      <c r="N8" s="71"/>
      <c r="O8" s="139"/>
      <c r="P8" s="55"/>
    </row>
    <row r="9" spans="1:16" ht="15" customHeight="1">
      <c r="A9" s="31"/>
      <c r="B9" s="120"/>
      <c r="C9" s="86"/>
      <c r="D9" s="86"/>
      <c r="E9" s="137"/>
      <c r="F9" s="140"/>
      <c r="G9" s="140"/>
      <c r="H9" s="140"/>
      <c r="I9" s="140"/>
      <c r="J9" s="140"/>
      <c r="K9" s="140"/>
      <c r="L9" s="141"/>
      <c r="M9" s="141"/>
      <c r="N9" s="141"/>
      <c r="O9" s="121"/>
      <c r="P9" s="34"/>
    </row>
    <row r="10" spans="1:16" ht="14.25">
      <c r="A10" s="31"/>
      <c r="B10" s="120"/>
      <c r="C10" s="86"/>
      <c r="D10" s="86"/>
      <c r="E10" s="137"/>
      <c r="F10" s="138"/>
      <c r="G10" s="72" t="s">
        <v>21</v>
      </c>
      <c r="H10" s="73" t="s">
        <v>22</v>
      </c>
      <c r="I10" s="73"/>
      <c r="J10" s="73"/>
      <c r="K10" s="148">
        <v>0.2</v>
      </c>
      <c r="L10" s="141"/>
      <c r="M10" s="141"/>
      <c r="N10" s="141"/>
      <c r="O10" s="121"/>
      <c r="P10" s="31"/>
    </row>
    <row r="11" spans="1:16" ht="14.25">
      <c r="A11" s="31"/>
      <c r="B11" s="120"/>
      <c r="C11" s="86"/>
      <c r="D11" s="86"/>
      <c r="E11" s="137"/>
      <c r="F11" s="138"/>
      <c r="G11" s="74" t="s">
        <v>23</v>
      </c>
      <c r="H11" s="75" t="s">
        <v>24</v>
      </c>
      <c r="I11" s="75"/>
      <c r="J11" s="75"/>
      <c r="K11" s="149">
        <v>1280</v>
      </c>
      <c r="L11" s="141"/>
      <c r="M11" s="142"/>
      <c r="N11" s="142"/>
      <c r="O11" s="121"/>
      <c r="P11" s="31"/>
    </row>
    <row r="12" spans="1:16" ht="14.25">
      <c r="A12" s="31"/>
      <c r="B12" s="120"/>
      <c r="C12" s="86"/>
      <c r="D12" s="86"/>
      <c r="E12" s="137"/>
      <c r="F12" s="138"/>
      <c r="G12" s="74" t="s">
        <v>25</v>
      </c>
      <c r="H12" s="76" t="s">
        <v>26</v>
      </c>
      <c r="I12" s="76"/>
      <c r="J12" s="75"/>
      <c r="K12" s="188">
        <v>53700</v>
      </c>
      <c r="L12" s="141"/>
      <c r="M12" s="142"/>
      <c r="N12" s="142"/>
      <c r="O12" s="121"/>
      <c r="P12" s="31"/>
    </row>
    <row r="13" spans="1:16" ht="14.25">
      <c r="A13" s="31"/>
      <c r="B13" s="120"/>
      <c r="C13" s="86"/>
      <c r="D13" s="86"/>
      <c r="E13" s="137"/>
      <c r="F13" s="138"/>
      <c r="G13" s="77" t="s">
        <v>27</v>
      </c>
      <c r="H13" s="78" t="s">
        <v>28</v>
      </c>
      <c r="I13" s="78"/>
      <c r="J13" s="79"/>
      <c r="K13" s="189">
        <v>43150</v>
      </c>
      <c r="L13" s="141"/>
      <c r="M13" s="142"/>
      <c r="N13" s="142"/>
      <c r="O13" s="121"/>
      <c r="P13" s="31"/>
    </row>
    <row r="14" spans="1:16" ht="14.25">
      <c r="A14" s="31"/>
      <c r="B14" s="120"/>
      <c r="C14" s="86"/>
      <c r="D14" s="86"/>
      <c r="E14" s="137"/>
      <c r="F14" s="138"/>
      <c r="G14" s="102"/>
      <c r="H14" s="103"/>
      <c r="I14" s="103"/>
      <c r="J14" s="104"/>
      <c r="K14" s="105"/>
      <c r="L14" s="141"/>
      <c r="M14" s="142"/>
      <c r="N14" s="142"/>
      <c r="O14" s="121"/>
      <c r="P14" s="31"/>
    </row>
    <row r="15" spans="1:16" ht="14.25">
      <c r="A15" s="31"/>
      <c r="B15" s="120"/>
      <c r="C15" s="86"/>
      <c r="D15" s="86"/>
      <c r="E15" s="137"/>
      <c r="F15" s="138"/>
      <c r="G15" s="66"/>
      <c r="H15" s="179" t="s">
        <v>36</v>
      </c>
      <c r="I15" s="180"/>
      <c r="J15" s="181"/>
      <c r="K15" s="100"/>
      <c r="L15" s="141"/>
      <c r="M15" s="142"/>
      <c r="N15" s="142"/>
      <c r="O15" s="121"/>
      <c r="P15" s="31"/>
    </row>
    <row r="16" spans="1:16" ht="15" customHeight="1">
      <c r="A16" s="31"/>
      <c r="B16" s="120"/>
      <c r="C16" s="86"/>
      <c r="D16" s="86"/>
      <c r="E16" s="143"/>
      <c r="F16" s="67"/>
      <c r="G16" s="101"/>
      <c r="H16" s="177"/>
      <c r="I16" s="178"/>
      <c r="J16" s="178"/>
      <c r="K16" s="141"/>
      <c r="L16" s="141"/>
      <c r="M16" s="142"/>
      <c r="N16" s="142"/>
      <c r="O16" s="121"/>
      <c r="P16" s="31"/>
    </row>
    <row r="17" spans="1:16" ht="15">
      <c r="A17" s="31"/>
      <c r="B17" s="120"/>
      <c r="C17" s="86"/>
      <c r="D17" s="86"/>
      <c r="E17" s="140"/>
      <c r="F17" s="68"/>
      <c r="G17" s="99"/>
      <c r="H17" s="80" t="s">
        <v>29</v>
      </c>
      <c r="I17" s="80" t="s">
        <v>30</v>
      </c>
      <c r="J17" s="80" t="s">
        <v>31</v>
      </c>
      <c r="K17" s="141"/>
      <c r="L17" s="141"/>
      <c r="M17" s="142"/>
      <c r="N17" s="142"/>
      <c r="O17" s="121"/>
      <c r="P17" s="31"/>
    </row>
    <row r="18" spans="1:16" ht="15">
      <c r="A18" s="31"/>
      <c r="B18" s="120"/>
      <c r="C18" s="86"/>
      <c r="D18" s="86"/>
      <c r="E18" s="140"/>
      <c r="F18" s="68"/>
      <c r="G18" s="144"/>
      <c r="H18" s="81">
        <f>H19-5%</f>
        <v>0.05000000000000002</v>
      </c>
      <c r="I18" s="190">
        <f aca="true" t="shared" si="0" ref="I18:I25">H18*$K$13</f>
        <v>2157.500000000001</v>
      </c>
      <c r="J18" s="192">
        <f aca="true" t="shared" si="1" ref="J18:J25">$K$12-I18</f>
        <v>51542.5</v>
      </c>
      <c r="K18" s="141"/>
      <c r="L18" s="141"/>
      <c r="M18" s="142"/>
      <c r="N18" s="142"/>
      <c r="O18" s="121"/>
      <c r="P18" s="31"/>
    </row>
    <row r="19" spans="1:16" ht="14.25">
      <c r="A19" s="31"/>
      <c r="B19" s="120"/>
      <c r="C19" s="86"/>
      <c r="D19" s="86"/>
      <c r="E19" s="143"/>
      <c r="F19" s="68"/>
      <c r="G19" s="144"/>
      <c r="H19" s="81">
        <f>H20-5%</f>
        <v>0.10000000000000002</v>
      </c>
      <c r="I19" s="190">
        <f t="shared" si="0"/>
        <v>4315.000000000001</v>
      </c>
      <c r="J19" s="192">
        <f t="shared" si="1"/>
        <v>49385</v>
      </c>
      <c r="K19" s="141"/>
      <c r="L19" s="141"/>
      <c r="M19" s="142"/>
      <c r="N19" s="142"/>
      <c r="O19" s="121"/>
      <c r="P19" s="31"/>
    </row>
    <row r="20" spans="1:16" ht="15">
      <c r="A20" s="31"/>
      <c r="B20" s="120"/>
      <c r="C20" s="86"/>
      <c r="D20" s="86"/>
      <c r="E20" s="140"/>
      <c r="F20" s="68"/>
      <c r="G20" s="144"/>
      <c r="H20" s="81">
        <f>H21-5%</f>
        <v>0.15000000000000002</v>
      </c>
      <c r="I20" s="190">
        <f t="shared" si="0"/>
        <v>6472.500000000001</v>
      </c>
      <c r="J20" s="192">
        <f t="shared" si="1"/>
        <v>47227.5</v>
      </c>
      <c r="K20" s="141"/>
      <c r="L20" s="141"/>
      <c r="M20" s="142"/>
      <c r="N20" s="142"/>
      <c r="O20" s="121"/>
      <c r="P20" s="31"/>
    </row>
    <row r="21" spans="1:16" ht="15">
      <c r="A21" s="31"/>
      <c r="B21" s="120"/>
      <c r="C21" s="86"/>
      <c r="D21" s="86"/>
      <c r="E21" s="140"/>
      <c r="F21" s="68"/>
      <c r="G21" s="144"/>
      <c r="H21" s="82">
        <f>K10</f>
        <v>0.2</v>
      </c>
      <c r="I21" s="190">
        <f t="shared" si="0"/>
        <v>8630</v>
      </c>
      <c r="J21" s="192">
        <f t="shared" si="1"/>
        <v>45070</v>
      </c>
      <c r="K21" s="145"/>
      <c r="L21" s="141"/>
      <c r="M21" s="142"/>
      <c r="N21" s="142"/>
      <c r="O21" s="121"/>
      <c r="P21" s="34"/>
    </row>
    <row r="22" spans="1:16" ht="14.25">
      <c r="A22" s="31"/>
      <c r="B22" s="120"/>
      <c r="C22" s="86"/>
      <c r="D22" s="86"/>
      <c r="E22" s="143"/>
      <c r="F22" s="68"/>
      <c r="G22" s="144"/>
      <c r="H22" s="81">
        <f>H21+5%</f>
        <v>0.25</v>
      </c>
      <c r="I22" s="190">
        <f t="shared" si="0"/>
        <v>10787.5</v>
      </c>
      <c r="J22" s="192">
        <f t="shared" si="1"/>
        <v>42912.5</v>
      </c>
      <c r="K22" s="145"/>
      <c r="L22" s="141"/>
      <c r="M22" s="142"/>
      <c r="N22" s="142"/>
      <c r="O22" s="121"/>
      <c r="P22" s="34"/>
    </row>
    <row r="23" spans="1:16" ht="15.75">
      <c r="A23" s="31"/>
      <c r="B23" s="120"/>
      <c r="C23" s="86"/>
      <c r="D23" s="86"/>
      <c r="E23" s="146"/>
      <c r="F23" s="68"/>
      <c r="G23" s="144"/>
      <c r="H23" s="81">
        <f>H22+5%</f>
        <v>0.3</v>
      </c>
      <c r="I23" s="190">
        <f t="shared" si="0"/>
        <v>12945</v>
      </c>
      <c r="J23" s="192">
        <f t="shared" si="1"/>
        <v>40755</v>
      </c>
      <c r="K23" s="145"/>
      <c r="L23" s="141"/>
      <c r="M23" s="142"/>
      <c r="N23" s="142"/>
      <c r="O23" s="121"/>
      <c r="P23" s="34"/>
    </row>
    <row r="24" spans="1:16" ht="14.25">
      <c r="A24" s="31"/>
      <c r="B24" s="120"/>
      <c r="C24" s="86"/>
      <c r="D24" s="86"/>
      <c r="E24" s="143"/>
      <c r="F24" s="68"/>
      <c r="G24" s="144"/>
      <c r="H24" s="81">
        <f>H23+5%</f>
        <v>0.35</v>
      </c>
      <c r="I24" s="190">
        <f t="shared" si="0"/>
        <v>15102.499999999998</v>
      </c>
      <c r="J24" s="192">
        <f t="shared" si="1"/>
        <v>38597.5</v>
      </c>
      <c r="K24" s="141"/>
      <c r="L24" s="141"/>
      <c r="M24" s="142"/>
      <c r="N24" s="142"/>
      <c r="O24" s="121"/>
      <c r="P24" s="34"/>
    </row>
    <row r="25" spans="1:16" ht="14.25">
      <c r="A25" s="31"/>
      <c r="B25" s="120"/>
      <c r="C25" s="86"/>
      <c r="D25" s="86"/>
      <c r="E25" s="143"/>
      <c r="F25" s="68"/>
      <c r="G25" s="144"/>
      <c r="H25" s="83">
        <f>H24+5%</f>
        <v>0.39999999999999997</v>
      </c>
      <c r="I25" s="191">
        <f t="shared" si="0"/>
        <v>17260</v>
      </c>
      <c r="J25" s="193">
        <f t="shared" si="1"/>
        <v>36440</v>
      </c>
      <c r="K25" s="141"/>
      <c r="L25" s="141"/>
      <c r="M25" s="142"/>
      <c r="N25" s="142"/>
      <c r="O25" s="121"/>
      <c r="P25" s="34"/>
    </row>
    <row r="26" spans="1:16" ht="12.75">
      <c r="A26" s="31"/>
      <c r="B26" s="120"/>
      <c r="C26" s="86"/>
      <c r="D26" s="86"/>
      <c r="E26" s="141"/>
      <c r="F26" s="141"/>
      <c r="G26" s="141"/>
      <c r="H26" s="141"/>
      <c r="I26" s="141"/>
      <c r="J26" s="141"/>
      <c r="K26" s="141"/>
      <c r="L26" s="141"/>
      <c r="M26" s="141"/>
      <c r="N26" s="141"/>
      <c r="O26" s="121"/>
      <c r="P26" s="34"/>
    </row>
    <row r="27" spans="1:16" ht="14.25">
      <c r="A27" s="31"/>
      <c r="B27" s="120"/>
      <c r="C27" s="84"/>
      <c r="D27" s="165" t="s">
        <v>32</v>
      </c>
      <c r="E27" s="166"/>
      <c r="F27" s="166"/>
      <c r="G27" s="166"/>
      <c r="H27" s="166"/>
      <c r="I27" s="166"/>
      <c r="J27" s="166"/>
      <c r="K27" s="166"/>
      <c r="L27" s="166"/>
      <c r="M27" s="167"/>
      <c r="N27" s="85"/>
      <c r="O27" s="121"/>
      <c r="P27" s="34"/>
    </row>
    <row r="28" spans="1:16" ht="12.75" customHeight="1">
      <c r="A28" s="31"/>
      <c r="B28" s="120"/>
      <c r="C28" s="86"/>
      <c r="D28" s="86"/>
      <c r="E28" s="143"/>
      <c r="F28" s="143"/>
      <c r="G28" s="143"/>
      <c r="H28" s="143"/>
      <c r="I28" s="143"/>
      <c r="J28" s="143"/>
      <c r="K28" s="143"/>
      <c r="L28" s="143"/>
      <c r="M28" s="143"/>
      <c r="N28" s="143"/>
      <c r="O28" s="121"/>
      <c r="P28" s="34"/>
    </row>
    <row r="29" spans="1:16" ht="12.75">
      <c r="A29" s="31"/>
      <c r="B29" s="120"/>
      <c r="C29" s="86"/>
      <c r="D29" s="168" t="s">
        <v>35</v>
      </c>
      <c r="E29" s="169"/>
      <c r="F29" s="162" t="s">
        <v>33</v>
      </c>
      <c r="G29" s="163"/>
      <c r="H29" s="163"/>
      <c r="I29" s="163"/>
      <c r="J29" s="163"/>
      <c r="K29" s="163"/>
      <c r="L29" s="163"/>
      <c r="M29" s="164"/>
      <c r="N29" s="85"/>
      <c r="O29" s="121"/>
      <c r="P29" s="34"/>
    </row>
    <row r="30" spans="1:16" ht="12.75">
      <c r="A30" s="31"/>
      <c r="B30" s="120"/>
      <c r="C30" s="86"/>
      <c r="D30" s="170"/>
      <c r="E30" s="171"/>
      <c r="F30" s="87">
        <f>H18</f>
        <v>0.05000000000000002</v>
      </c>
      <c r="G30" s="88">
        <f>H19</f>
        <v>0.10000000000000002</v>
      </c>
      <c r="H30" s="88">
        <f>H20</f>
        <v>0.15000000000000002</v>
      </c>
      <c r="I30" s="89">
        <f>H21</f>
        <v>0.2</v>
      </c>
      <c r="J30" s="88">
        <f>H22</f>
        <v>0.25</v>
      </c>
      <c r="K30" s="88">
        <f>H23</f>
        <v>0.3</v>
      </c>
      <c r="L30" s="88">
        <f>H24</f>
        <v>0.35</v>
      </c>
      <c r="M30" s="90">
        <f>H25</f>
        <v>0.39999999999999997</v>
      </c>
      <c r="N30" s="91"/>
      <c r="O30" s="121"/>
      <c r="P30" s="34"/>
    </row>
    <row r="31" spans="1:16" ht="12.75">
      <c r="A31" s="31"/>
      <c r="B31" s="120"/>
      <c r="C31" s="86"/>
      <c r="D31" s="172"/>
      <c r="E31" s="173"/>
      <c r="F31" s="194">
        <f>J18</f>
        <v>51542.5</v>
      </c>
      <c r="G31" s="195">
        <f>J19</f>
        <v>49385</v>
      </c>
      <c r="H31" s="195">
        <f>J20</f>
        <v>47227.5</v>
      </c>
      <c r="I31" s="207">
        <f>J21</f>
        <v>45070</v>
      </c>
      <c r="J31" s="195">
        <f>J22</f>
        <v>42912.5</v>
      </c>
      <c r="K31" s="195">
        <f>J23</f>
        <v>40755</v>
      </c>
      <c r="L31" s="195">
        <f>J24</f>
        <v>38597.5</v>
      </c>
      <c r="M31" s="208">
        <f>J25</f>
        <v>36440</v>
      </c>
      <c r="N31" s="92"/>
      <c r="O31" s="121"/>
      <c r="P31" s="34"/>
    </row>
    <row r="32" spans="1:16" ht="12.75" customHeight="1">
      <c r="A32" s="31"/>
      <c r="B32" s="120"/>
      <c r="C32" s="86"/>
      <c r="D32" s="160" t="s">
        <v>34</v>
      </c>
      <c r="E32" s="93">
        <f aca="true" t="shared" si="2" ref="E32:E40">E33-$E$42*5%</f>
        <v>640</v>
      </c>
      <c r="F32" s="199">
        <f>IF($E$32&lt;=0,0,F31/$E$32)</f>
        <v>80.53515625</v>
      </c>
      <c r="G32" s="196">
        <f aca="true" t="shared" si="3" ref="G32:M32">IF($E$32&lt;=0,0,G31/$E$32)</f>
        <v>77.1640625</v>
      </c>
      <c r="H32" s="196">
        <f t="shared" si="3"/>
        <v>73.79296875</v>
      </c>
      <c r="I32" s="197">
        <f t="shared" si="3"/>
        <v>70.421875</v>
      </c>
      <c r="J32" s="196">
        <f t="shared" si="3"/>
        <v>67.05078125</v>
      </c>
      <c r="K32" s="196">
        <f t="shared" si="3"/>
        <v>63.6796875</v>
      </c>
      <c r="L32" s="196">
        <f t="shared" si="3"/>
        <v>60.30859375</v>
      </c>
      <c r="M32" s="202">
        <f t="shared" si="3"/>
        <v>56.9375</v>
      </c>
      <c r="N32" s="94"/>
      <c r="O32" s="121"/>
      <c r="P32" s="34"/>
    </row>
    <row r="33" spans="1:16" ht="12.75">
      <c r="A33" s="31"/>
      <c r="B33" s="120"/>
      <c r="C33" s="86"/>
      <c r="D33" s="161"/>
      <c r="E33" s="93">
        <f t="shared" si="2"/>
        <v>704</v>
      </c>
      <c r="F33" s="199">
        <f aca="true" t="shared" si="4" ref="F33:M33">IF($F$31&lt;=0,0,F31/$E$33)</f>
        <v>73.2137784090909</v>
      </c>
      <c r="G33" s="196">
        <f t="shared" si="4"/>
        <v>70.14914772727273</v>
      </c>
      <c r="H33" s="196">
        <f t="shared" si="4"/>
        <v>67.08451704545455</v>
      </c>
      <c r="I33" s="197">
        <f t="shared" si="4"/>
        <v>64.01988636363636</v>
      </c>
      <c r="J33" s="196">
        <f t="shared" si="4"/>
        <v>60.95525568181818</v>
      </c>
      <c r="K33" s="196">
        <f t="shared" si="4"/>
        <v>57.890625</v>
      </c>
      <c r="L33" s="196">
        <f t="shared" si="4"/>
        <v>54.82599431818182</v>
      </c>
      <c r="M33" s="202">
        <f t="shared" si="4"/>
        <v>51.76136363636363</v>
      </c>
      <c r="N33" s="94"/>
      <c r="O33" s="121"/>
      <c r="P33" s="34"/>
    </row>
    <row r="34" spans="1:16" ht="12.75" customHeight="1">
      <c r="A34" s="31"/>
      <c r="B34" s="120"/>
      <c r="C34" s="86"/>
      <c r="D34" s="161"/>
      <c r="E34" s="93">
        <f t="shared" si="2"/>
        <v>768</v>
      </c>
      <c r="F34" s="199">
        <f>IF(F31&lt;=0,0,F31/$E$34)</f>
        <v>67.11263020833333</v>
      </c>
      <c r="G34" s="196">
        <f aca="true" t="shared" si="5" ref="G34:M34">IF(G31&lt;=0,0,G31/$E$34)</f>
        <v>64.30338541666667</v>
      </c>
      <c r="H34" s="196">
        <f t="shared" si="5"/>
        <v>61.494140625</v>
      </c>
      <c r="I34" s="197">
        <f t="shared" si="5"/>
        <v>58.684895833333336</v>
      </c>
      <c r="J34" s="196">
        <f t="shared" si="5"/>
        <v>55.875651041666664</v>
      </c>
      <c r="K34" s="196">
        <f t="shared" si="5"/>
        <v>53.06640625</v>
      </c>
      <c r="L34" s="196">
        <f t="shared" si="5"/>
        <v>50.257161458333336</v>
      </c>
      <c r="M34" s="202">
        <f t="shared" si="5"/>
        <v>47.447916666666664</v>
      </c>
      <c r="N34" s="94"/>
      <c r="O34" s="121"/>
      <c r="P34" s="34"/>
    </row>
    <row r="35" spans="1:16" ht="12.75">
      <c r="A35" s="31"/>
      <c r="B35" s="120"/>
      <c r="C35" s="86"/>
      <c r="D35" s="161"/>
      <c r="E35" s="93">
        <f t="shared" si="2"/>
        <v>832</v>
      </c>
      <c r="F35" s="199">
        <f>IF(F31&lt;=0,0,F31/$E$35)</f>
        <v>61.95012019230769</v>
      </c>
      <c r="G35" s="196">
        <f aca="true" t="shared" si="6" ref="G35:M35">IF(G31&lt;=0,0,G31/$E$35)</f>
        <v>59.35697115384615</v>
      </c>
      <c r="H35" s="196">
        <f t="shared" si="6"/>
        <v>56.76382211538461</v>
      </c>
      <c r="I35" s="197">
        <f t="shared" si="6"/>
        <v>54.17067307692308</v>
      </c>
      <c r="J35" s="196">
        <f t="shared" si="6"/>
        <v>51.57752403846154</v>
      </c>
      <c r="K35" s="196">
        <f t="shared" si="6"/>
        <v>48.984375</v>
      </c>
      <c r="L35" s="196">
        <f t="shared" si="6"/>
        <v>46.39122596153846</v>
      </c>
      <c r="M35" s="202">
        <f t="shared" si="6"/>
        <v>43.79807692307692</v>
      </c>
      <c r="N35" s="94"/>
      <c r="O35" s="121"/>
      <c r="P35" s="34"/>
    </row>
    <row r="36" spans="1:16" ht="12.75">
      <c r="A36" s="31"/>
      <c r="B36" s="120"/>
      <c r="C36" s="86"/>
      <c r="D36" s="161"/>
      <c r="E36" s="93">
        <f t="shared" si="2"/>
        <v>896</v>
      </c>
      <c r="F36" s="199">
        <f>IF(F31&lt;=0,0,F31/$E$36)</f>
        <v>57.525111607142854</v>
      </c>
      <c r="G36" s="196">
        <f aca="true" t="shared" si="7" ref="G36:M36">IF(G31&lt;=0,0,G31/$E$36)</f>
        <v>55.1171875</v>
      </c>
      <c r="H36" s="196">
        <f t="shared" si="7"/>
        <v>52.709263392857146</v>
      </c>
      <c r="I36" s="197">
        <f t="shared" si="7"/>
        <v>50.301339285714285</v>
      </c>
      <c r="J36" s="196">
        <f t="shared" si="7"/>
        <v>47.89341517857143</v>
      </c>
      <c r="K36" s="196">
        <f t="shared" si="7"/>
        <v>45.48549107142857</v>
      </c>
      <c r="L36" s="196">
        <f t="shared" si="7"/>
        <v>43.077566964285715</v>
      </c>
      <c r="M36" s="202">
        <f t="shared" si="7"/>
        <v>40.669642857142854</v>
      </c>
      <c r="N36" s="94"/>
      <c r="O36" s="121"/>
      <c r="P36" s="34"/>
    </row>
    <row r="37" spans="1:16" ht="12.75">
      <c r="A37" s="31"/>
      <c r="B37" s="120"/>
      <c r="C37" s="86"/>
      <c r="D37" s="161"/>
      <c r="E37" s="93">
        <f t="shared" si="2"/>
        <v>960</v>
      </c>
      <c r="F37" s="199">
        <f>IF(F31&lt;=0,0,F31/$E$37)</f>
        <v>53.690104166666664</v>
      </c>
      <c r="G37" s="196">
        <f aca="true" t="shared" si="8" ref="G37:M37">IF(G31&lt;=0,0,G31/$E$37)</f>
        <v>51.442708333333336</v>
      </c>
      <c r="H37" s="196">
        <f t="shared" si="8"/>
        <v>49.1953125</v>
      </c>
      <c r="I37" s="197">
        <f t="shared" si="8"/>
        <v>46.947916666666664</v>
      </c>
      <c r="J37" s="196">
        <f t="shared" si="8"/>
        <v>44.700520833333336</v>
      </c>
      <c r="K37" s="196">
        <f t="shared" si="8"/>
        <v>42.453125</v>
      </c>
      <c r="L37" s="196">
        <f t="shared" si="8"/>
        <v>40.205729166666664</v>
      </c>
      <c r="M37" s="202">
        <f t="shared" si="8"/>
        <v>37.958333333333336</v>
      </c>
      <c r="N37" s="94"/>
      <c r="O37" s="121"/>
      <c r="P37" s="34"/>
    </row>
    <row r="38" spans="1:16" ht="12.75">
      <c r="A38" s="31"/>
      <c r="B38" s="120"/>
      <c r="C38" s="86"/>
      <c r="D38" s="161"/>
      <c r="E38" s="93">
        <f t="shared" si="2"/>
        <v>1024</v>
      </c>
      <c r="F38" s="199">
        <f>IF(F31&lt;=0,0,F31/$E$38)</f>
        <v>50.33447265625</v>
      </c>
      <c r="G38" s="196">
        <f aca="true" t="shared" si="9" ref="G38:M38">IF(G31&lt;=0,0,G31/$E$38)</f>
        <v>48.2275390625</v>
      </c>
      <c r="H38" s="196">
        <f t="shared" si="9"/>
        <v>46.12060546875</v>
      </c>
      <c r="I38" s="197">
        <f t="shared" si="9"/>
        <v>44.013671875</v>
      </c>
      <c r="J38" s="196">
        <f t="shared" si="9"/>
        <v>41.90673828125</v>
      </c>
      <c r="K38" s="196">
        <f t="shared" si="9"/>
        <v>39.7998046875</v>
      </c>
      <c r="L38" s="196">
        <f t="shared" si="9"/>
        <v>37.69287109375</v>
      </c>
      <c r="M38" s="202">
        <f t="shared" si="9"/>
        <v>35.5859375</v>
      </c>
      <c r="N38" s="94"/>
      <c r="O38" s="121"/>
      <c r="P38" s="34"/>
    </row>
    <row r="39" spans="1:16" ht="12.75">
      <c r="A39" s="31"/>
      <c r="B39" s="120"/>
      <c r="C39" s="86"/>
      <c r="D39" s="161"/>
      <c r="E39" s="93">
        <f t="shared" si="2"/>
        <v>1088</v>
      </c>
      <c r="F39" s="199">
        <f>IF(F31&lt;=0,0,F31/$E$39)</f>
        <v>47.37362132352941</v>
      </c>
      <c r="G39" s="196">
        <f aca="true" t="shared" si="10" ref="G39:M39">IF(G31&lt;=0,0,G31/$E$39)</f>
        <v>45.390625</v>
      </c>
      <c r="H39" s="196">
        <f t="shared" si="10"/>
        <v>43.40762867647059</v>
      </c>
      <c r="I39" s="197">
        <f t="shared" si="10"/>
        <v>41.424632352941174</v>
      </c>
      <c r="J39" s="196">
        <f t="shared" si="10"/>
        <v>39.44163602941177</v>
      </c>
      <c r="K39" s="196">
        <f t="shared" si="10"/>
        <v>37.458639705882355</v>
      </c>
      <c r="L39" s="196">
        <f t="shared" si="10"/>
        <v>35.47564338235294</v>
      </c>
      <c r="M39" s="202">
        <f t="shared" si="10"/>
        <v>33.49264705882353</v>
      </c>
      <c r="N39" s="94"/>
      <c r="O39" s="121"/>
      <c r="P39" s="34"/>
    </row>
    <row r="40" spans="1:16" ht="12.75">
      <c r="A40" s="31"/>
      <c r="B40" s="120"/>
      <c r="C40" s="86"/>
      <c r="D40" s="161"/>
      <c r="E40" s="93">
        <f t="shared" si="2"/>
        <v>1152</v>
      </c>
      <c r="F40" s="199">
        <f>IF(F31&lt;=0,0,F31/$E$40)</f>
        <v>44.74175347222222</v>
      </c>
      <c r="G40" s="196">
        <f aca="true" t="shared" si="11" ref="G40:M40">IF(G31&lt;=0,0,G31/$E$40)</f>
        <v>42.868923611111114</v>
      </c>
      <c r="H40" s="196">
        <f t="shared" si="11"/>
        <v>40.99609375</v>
      </c>
      <c r="I40" s="197">
        <f t="shared" si="11"/>
        <v>39.123263888888886</v>
      </c>
      <c r="J40" s="196">
        <f t="shared" si="11"/>
        <v>37.25043402777778</v>
      </c>
      <c r="K40" s="196">
        <f t="shared" si="11"/>
        <v>35.377604166666664</v>
      </c>
      <c r="L40" s="196">
        <f t="shared" si="11"/>
        <v>33.50477430555556</v>
      </c>
      <c r="M40" s="202">
        <f t="shared" si="11"/>
        <v>31.631944444444443</v>
      </c>
      <c r="N40" s="94"/>
      <c r="O40" s="121"/>
      <c r="P40" s="34"/>
    </row>
    <row r="41" spans="1:16" ht="13.5" thickBot="1">
      <c r="A41" s="31"/>
      <c r="B41" s="120"/>
      <c r="C41" s="86"/>
      <c r="D41" s="161"/>
      <c r="E41" s="93">
        <f>E42-$E$42*5%</f>
        <v>1216</v>
      </c>
      <c r="F41" s="199">
        <f>IF(F31&lt;=0,0,F31/$E$41)</f>
        <v>42.38692434210526</v>
      </c>
      <c r="G41" s="196">
        <f aca="true" t="shared" si="12" ref="G41:M41">IF(G31&lt;=0,0,G31/$E$41)</f>
        <v>40.61266447368421</v>
      </c>
      <c r="H41" s="196">
        <f t="shared" si="12"/>
        <v>38.83840460526316</v>
      </c>
      <c r="I41" s="197">
        <f t="shared" si="12"/>
        <v>37.0641447368421</v>
      </c>
      <c r="J41" s="196">
        <f t="shared" si="12"/>
        <v>35.289884868421055</v>
      </c>
      <c r="K41" s="196">
        <f t="shared" si="12"/>
        <v>33.515625</v>
      </c>
      <c r="L41" s="196">
        <f t="shared" si="12"/>
        <v>31.74136513157895</v>
      </c>
      <c r="M41" s="202">
        <f t="shared" si="12"/>
        <v>29.967105263157894</v>
      </c>
      <c r="N41" s="94"/>
      <c r="O41" s="121"/>
      <c r="P41" s="34"/>
    </row>
    <row r="42" spans="1:16" ht="14.25" thickBot="1" thickTop="1">
      <c r="A42" s="31"/>
      <c r="B42" s="120"/>
      <c r="C42" s="86"/>
      <c r="D42" s="161"/>
      <c r="E42" s="95">
        <f>K11</f>
        <v>1280</v>
      </c>
      <c r="F42" s="200">
        <f>IF(F31&lt;=0,0,F31/$E$42)</f>
        <v>40.267578125</v>
      </c>
      <c r="G42" s="197">
        <f aca="true" t="shared" si="13" ref="G42:M42">IF(G31&lt;=0,0,G31/$E$42)</f>
        <v>38.58203125</v>
      </c>
      <c r="H42" s="197">
        <f t="shared" si="13"/>
        <v>36.896484375</v>
      </c>
      <c r="I42" s="206">
        <f t="shared" si="13"/>
        <v>35.2109375</v>
      </c>
      <c r="J42" s="197">
        <f t="shared" si="13"/>
        <v>33.525390625</v>
      </c>
      <c r="K42" s="197">
        <f t="shared" si="13"/>
        <v>31.83984375</v>
      </c>
      <c r="L42" s="197">
        <f t="shared" si="13"/>
        <v>30.154296875</v>
      </c>
      <c r="M42" s="203">
        <f t="shared" si="13"/>
        <v>28.46875</v>
      </c>
      <c r="N42" s="96"/>
      <c r="O42" s="121"/>
      <c r="P42" s="34"/>
    </row>
    <row r="43" spans="1:16" ht="13.5" thickTop="1">
      <c r="A43" s="31"/>
      <c r="B43" s="120"/>
      <c r="C43" s="86"/>
      <c r="D43" s="161"/>
      <c r="E43" s="93">
        <f>E42+$E$42*5%</f>
        <v>1344</v>
      </c>
      <c r="F43" s="199">
        <f>IF(F31&lt;=0,0,F31/$E$43)</f>
        <v>38.350074404761905</v>
      </c>
      <c r="G43" s="196">
        <f aca="true" t="shared" si="14" ref="G43:M43">IF(G31&lt;=0,0,G31/$E$43)</f>
        <v>36.744791666666664</v>
      </c>
      <c r="H43" s="196">
        <f t="shared" si="14"/>
        <v>35.13950892857143</v>
      </c>
      <c r="I43" s="197">
        <f t="shared" si="14"/>
        <v>33.53422619047619</v>
      </c>
      <c r="J43" s="196">
        <f t="shared" si="14"/>
        <v>31.928943452380953</v>
      </c>
      <c r="K43" s="196">
        <f t="shared" si="14"/>
        <v>30.323660714285715</v>
      </c>
      <c r="L43" s="196">
        <f t="shared" si="14"/>
        <v>28.718377976190474</v>
      </c>
      <c r="M43" s="202">
        <f t="shared" si="14"/>
        <v>27.113095238095237</v>
      </c>
      <c r="N43" s="94"/>
      <c r="O43" s="121"/>
      <c r="P43" s="34"/>
    </row>
    <row r="44" spans="1:16" ht="12.75">
      <c r="A44" s="31"/>
      <c r="B44" s="120"/>
      <c r="C44" s="86"/>
      <c r="D44" s="161"/>
      <c r="E44" s="93">
        <f aca="true" t="shared" si="15" ref="E44:E53">E43+$E$42*5%</f>
        <v>1408</v>
      </c>
      <c r="F44" s="199">
        <f>IF(F31&lt;=0,0,F31/$E$44)</f>
        <v>36.60688920454545</v>
      </c>
      <c r="G44" s="196">
        <f aca="true" t="shared" si="16" ref="G44:M44">IF(G31&lt;=0,0,G31/$E$44)</f>
        <v>35.07457386363637</v>
      </c>
      <c r="H44" s="196">
        <f t="shared" si="16"/>
        <v>33.54225852272727</v>
      </c>
      <c r="I44" s="197">
        <f t="shared" si="16"/>
        <v>32.00994318181818</v>
      </c>
      <c r="J44" s="196">
        <f t="shared" si="16"/>
        <v>30.47762784090909</v>
      </c>
      <c r="K44" s="196">
        <f t="shared" si="16"/>
        <v>28.9453125</v>
      </c>
      <c r="L44" s="196">
        <f t="shared" si="16"/>
        <v>27.41299715909091</v>
      </c>
      <c r="M44" s="202">
        <f t="shared" si="16"/>
        <v>25.880681818181817</v>
      </c>
      <c r="N44" s="94"/>
      <c r="O44" s="121"/>
      <c r="P44" s="34"/>
    </row>
    <row r="45" spans="1:16" ht="12.75">
      <c r="A45" s="31"/>
      <c r="B45" s="120"/>
      <c r="C45" s="86"/>
      <c r="D45" s="161"/>
      <c r="E45" s="93">
        <f t="shared" si="15"/>
        <v>1472</v>
      </c>
      <c r="F45" s="199">
        <f>IF(F31&lt;=0,0,F31/$E$45)</f>
        <v>35.01528532608695</v>
      </c>
      <c r="G45" s="196">
        <f aca="true" t="shared" si="17" ref="G45:M45">IF(G31&lt;=0,0,G31/$E$45)</f>
        <v>33.54959239130435</v>
      </c>
      <c r="H45" s="196">
        <f t="shared" si="17"/>
        <v>32.08389945652174</v>
      </c>
      <c r="I45" s="197">
        <f t="shared" si="17"/>
        <v>30.61820652173913</v>
      </c>
      <c r="J45" s="196">
        <f t="shared" si="17"/>
        <v>29.152513586956523</v>
      </c>
      <c r="K45" s="196">
        <f t="shared" si="17"/>
        <v>27.686820652173914</v>
      </c>
      <c r="L45" s="196">
        <f t="shared" si="17"/>
        <v>26.221127717391305</v>
      </c>
      <c r="M45" s="202">
        <f t="shared" si="17"/>
        <v>24.755434782608695</v>
      </c>
      <c r="N45" s="94"/>
      <c r="O45" s="121"/>
      <c r="P45" s="34"/>
    </row>
    <row r="46" spans="1:16" ht="12.75">
      <c r="A46" s="31"/>
      <c r="B46" s="120"/>
      <c r="C46" s="86"/>
      <c r="D46" s="161"/>
      <c r="E46" s="93">
        <f t="shared" si="15"/>
        <v>1536</v>
      </c>
      <c r="F46" s="199">
        <f>IF(F31&lt;=0,0,F31/$E$46)</f>
        <v>33.556315104166664</v>
      </c>
      <c r="G46" s="196">
        <f aca="true" t="shared" si="18" ref="G46:M46">IF(G31&lt;=0,0,G31/$E$46)</f>
        <v>32.151692708333336</v>
      </c>
      <c r="H46" s="196">
        <f t="shared" si="18"/>
        <v>30.7470703125</v>
      </c>
      <c r="I46" s="197">
        <f t="shared" si="18"/>
        <v>29.342447916666668</v>
      </c>
      <c r="J46" s="196">
        <f t="shared" si="18"/>
        <v>27.937825520833332</v>
      </c>
      <c r="K46" s="196">
        <f t="shared" si="18"/>
        <v>26.533203125</v>
      </c>
      <c r="L46" s="196">
        <f t="shared" si="18"/>
        <v>25.128580729166668</v>
      </c>
      <c r="M46" s="202">
        <f t="shared" si="18"/>
        <v>23.723958333333332</v>
      </c>
      <c r="N46" s="94"/>
      <c r="O46" s="121"/>
      <c r="P46" s="34"/>
    </row>
    <row r="47" spans="1:16" ht="12.75">
      <c r="A47" s="31"/>
      <c r="B47" s="120"/>
      <c r="C47" s="86"/>
      <c r="D47" s="161"/>
      <c r="E47" s="93">
        <f t="shared" si="15"/>
        <v>1600</v>
      </c>
      <c r="F47" s="199">
        <f>IF(F31&lt;=0,0,F31/$E$47)</f>
        <v>32.2140625</v>
      </c>
      <c r="G47" s="196">
        <f aca="true" t="shared" si="19" ref="G47:M47">IF(G31&lt;=0,0,G31/$E$47)</f>
        <v>30.865625</v>
      </c>
      <c r="H47" s="196">
        <f t="shared" si="19"/>
        <v>29.5171875</v>
      </c>
      <c r="I47" s="197">
        <f t="shared" si="19"/>
        <v>28.16875</v>
      </c>
      <c r="J47" s="196">
        <f t="shared" si="19"/>
        <v>26.8203125</v>
      </c>
      <c r="K47" s="196">
        <f t="shared" si="19"/>
        <v>25.471875</v>
      </c>
      <c r="L47" s="196">
        <f t="shared" si="19"/>
        <v>24.1234375</v>
      </c>
      <c r="M47" s="202">
        <f t="shared" si="19"/>
        <v>22.775</v>
      </c>
      <c r="N47" s="94"/>
      <c r="O47" s="121"/>
      <c r="P47" s="34"/>
    </row>
    <row r="48" spans="1:16" ht="12.75">
      <c r="A48" s="31"/>
      <c r="B48" s="120"/>
      <c r="C48" s="86"/>
      <c r="D48" s="161"/>
      <c r="E48" s="93">
        <f t="shared" si="15"/>
        <v>1664</v>
      </c>
      <c r="F48" s="199">
        <f>IF(F31&lt;=0,0,F31/$E$48)</f>
        <v>30.975060096153847</v>
      </c>
      <c r="G48" s="196">
        <f aca="true" t="shared" si="20" ref="G48:M48">IF(G31&lt;=0,0,G31/$E$48)</f>
        <v>29.678485576923077</v>
      </c>
      <c r="H48" s="196">
        <f t="shared" si="20"/>
        <v>28.381911057692307</v>
      </c>
      <c r="I48" s="197">
        <f t="shared" si="20"/>
        <v>27.08533653846154</v>
      </c>
      <c r="J48" s="196">
        <f t="shared" si="20"/>
        <v>25.78876201923077</v>
      </c>
      <c r="K48" s="196">
        <f t="shared" si="20"/>
        <v>24.4921875</v>
      </c>
      <c r="L48" s="196">
        <f t="shared" si="20"/>
        <v>23.19561298076923</v>
      </c>
      <c r="M48" s="202">
        <f t="shared" si="20"/>
        <v>21.89903846153846</v>
      </c>
      <c r="N48" s="94"/>
      <c r="O48" s="121"/>
      <c r="P48" s="34"/>
    </row>
    <row r="49" spans="1:16" ht="12.75">
      <c r="A49" s="31"/>
      <c r="B49" s="120"/>
      <c r="C49" s="86"/>
      <c r="D49" s="161"/>
      <c r="E49" s="93">
        <f t="shared" si="15"/>
        <v>1728</v>
      </c>
      <c r="F49" s="199">
        <f>IF(F31&lt;=0,0,F31/$E$49)</f>
        <v>29.82783564814815</v>
      </c>
      <c r="G49" s="196">
        <f aca="true" t="shared" si="21" ref="G49:M49">IF(G31&lt;=0,0,G31/$E$49)</f>
        <v>28.57928240740741</v>
      </c>
      <c r="H49" s="196">
        <f t="shared" si="21"/>
        <v>27.330729166666668</v>
      </c>
      <c r="I49" s="197">
        <f t="shared" si="21"/>
        <v>26.082175925925927</v>
      </c>
      <c r="J49" s="196">
        <f t="shared" si="21"/>
        <v>24.833622685185187</v>
      </c>
      <c r="K49" s="196">
        <f t="shared" si="21"/>
        <v>23.585069444444443</v>
      </c>
      <c r="L49" s="196">
        <f t="shared" si="21"/>
        <v>22.336516203703702</v>
      </c>
      <c r="M49" s="202">
        <f t="shared" si="21"/>
        <v>21.087962962962962</v>
      </c>
      <c r="N49" s="94"/>
      <c r="O49" s="121"/>
      <c r="P49" s="31"/>
    </row>
    <row r="50" spans="1:16" ht="12.75">
      <c r="A50" s="31"/>
      <c r="B50" s="120"/>
      <c r="C50" s="86"/>
      <c r="D50" s="161"/>
      <c r="E50" s="93">
        <f t="shared" si="15"/>
        <v>1792</v>
      </c>
      <c r="F50" s="199">
        <f>IF(F31&lt;=0,0,F31/$E$50)</f>
        <v>28.762555803571427</v>
      </c>
      <c r="G50" s="196">
        <f aca="true" t="shared" si="22" ref="G50:M50">IF(G31&lt;=0,0,G31/$E$50)</f>
        <v>27.55859375</v>
      </c>
      <c r="H50" s="196">
        <f t="shared" si="22"/>
        <v>26.354631696428573</v>
      </c>
      <c r="I50" s="197">
        <f t="shared" si="22"/>
        <v>25.150669642857142</v>
      </c>
      <c r="J50" s="196">
        <f t="shared" si="22"/>
        <v>23.946707589285715</v>
      </c>
      <c r="K50" s="196">
        <f t="shared" si="22"/>
        <v>22.742745535714285</v>
      </c>
      <c r="L50" s="196">
        <f t="shared" si="22"/>
        <v>21.538783482142858</v>
      </c>
      <c r="M50" s="202">
        <f t="shared" si="22"/>
        <v>20.334821428571427</v>
      </c>
      <c r="N50" s="94"/>
      <c r="O50" s="121"/>
      <c r="P50" s="31"/>
    </row>
    <row r="51" spans="1:16" ht="12.75">
      <c r="A51" s="31"/>
      <c r="B51" s="120"/>
      <c r="C51" s="86"/>
      <c r="D51" s="161"/>
      <c r="E51" s="93">
        <f t="shared" si="15"/>
        <v>1856</v>
      </c>
      <c r="F51" s="199">
        <f>IF(F31&lt;=0,0,F31/$E$51)</f>
        <v>27.770743534482758</v>
      </c>
      <c r="G51" s="196">
        <f aca="true" t="shared" si="23" ref="G51:M51">IF(G31&lt;=0,0,G31/$E$51)</f>
        <v>26.608297413793103</v>
      </c>
      <c r="H51" s="196">
        <f t="shared" si="23"/>
        <v>25.44585129310345</v>
      </c>
      <c r="I51" s="197">
        <f t="shared" si="23"/>
        <v>24.283405172413794</v>
      </c>
      <c r="J51" s="196">
        <f t="shared" si="23"/>
        <v>23.12095905172414</v>
      </c>
      <c r="K51" s="196">
        <f t="shared" si="23"/>
        <v>21.958512931034484</v>
      </c>
      <c r="L51" s="196">
        <f t="shared" si="23"/>
        <v>20.79606681034483</v>
      </c>
      <c r="M51" s="202">
        <f t="shared" si="23"/>
        <v>19.63362068965517</v>
      </c>
      <c r="N51" s="94"/>
      <c r="O51" s="121"/>
      <c r="P51" s="31"/>
    </row>
    <row r="52" spans="1:16" ht="12.75">
      <c r="A52" s="31"/>
      <c r="B52" s="120"/>
      <c r="C52" s="86"/>
      <c r="D52" s="161"/>
      <c r="E52" s="93">
        <f t="shared" si="15"/>
        <v>1920</v>
      </c>
      <c r="F52" s="199">
        <f>IF(F31&lt;=0,0,F31/$E$52)</f>
        <v>26.845052083333332</v>
      </c>
      <c r="G52" s="196">
        <f aca="true" t="shared" si="24" ref="G52:M52">IF(G31&lt;=0,0,G31/$E$52)</f>
        <v>25.721354166666668</v>
      </c>
      <c r="H52" s="196">
        <f t="shared" si="24"/>
        <v>24.59765625</v>
      </c>
      <c r="I52" s="197">
        <f t="shared" si="24"/>
        <v>23.473958333333332</v>
      </c>
      <c r="J52" s="196">
        <f t="shared" si="24"/>
        <v>22.350260416666668</v>
      </c>
      <c r="K52" s="196">
        <f t="shared" si="24"/>
        <v>21.2265625</v>
      </c>
      <c r="L52" s="196">
        <f t="shared" si="24"/>
        <v>20.102864583333332</v>
      </c>
      <c r="M52" s="202">
        <f t="shared" si="24"/>
        <v>18.979166666666668</v>
      </c>
      <c r="N52" s="94"/>
      <c r="O52" s="121"/>
      <c r="P52" s="31"/>
    </row>
    <row r="53" spans="1:16" ht="12.75">
      <c r="A53" s="31"/>
      <c r="B53" s="120"/>
      <c r="C53" s="86"/>
      <c r="D53" s="97"/>
      <c r="E53" s="98">
        <f t="shared" si="15"/>
        <v>1984</v>
      </c>
      <c r="F53" s="201">
        <f>IF(F31&lt;=0,0,F31/$E$53)</f>
        <v>25.979082661290324</v>
      </c>
      <c r="G53" s="198">
        <f aca="true" t="shared" si="25" ref="G53:M53">IF(G31&lt;=0,0,G31/$E$53)</f>
        <v>24.891633064516128</v>
      </c>
      <c r="H53" s="198">
        <f t="shared" si="25"/>
        <v>23.804183467741936</v>
      </c>
      <c r="I53" s="204">
        <f t="shared" si="25"/>
        <v>22.71673387096774</v>
      </c>
      <c r="J53" s="198">
        <f t="shared" si="25"/>
        <v>21.629284274193548</v>
      </c>
      <c r="K53" s="198">
        <f t="shared" si="25"/>
        <v>20.541834677419356</v>
      </c>
      <c r="L53" s="198">
        <f t="shared" si="25"/>
        <v>19.45438508064516</v>
      </c>
      <c r="M53" s="205">
        <f t="shared" si="25"/>
        <v>18.366935483870968</v>
      </c>
      <c r="N53" s="94"/>
      <c r="O53" s="121"/>
      <c r="P53" s="31"/>
    </row>
    <row r="54" spans="1:16" ht="12.75">
      <c r="A54" s="31"/>
      <c r="B54" s="123"/>
      <c r="C54" s="124"/>
      <c r="D54" s="125"/>
      <c r="E54" s="147"/>
      <c r="F54" s="127"/>
      <c r="G54" s="128"/>
      <c r="H54" s="127"/>
      <c r="I54" s="128"/>
      <c r="J54" s="128"/>
      <c r="K54" s="128"/>
      <c r="L54" s="128"/>
      <c r="M54" s="128"/>
      <c r="N54" s="128"/>
      <c r="O54" s="129"/>
      <c r="P54" s="31"/>
    </row>
    <row r="55" spans="1:16" ht="3.75" customHeight="1">
      <c r="A55" s="31"/>
      <c r="B55" s="31"/>
      <c r="C55" s="35"/>
      <c r="D55" s="31"/>
      <c r="E55" s="54"/>
      <c r="F55" s="37"/>
      <c r="G55" s="38"/>
      <c r="H55" s="37"/>
      <c r="I55" s="38"/>
      <c r="J55" s="38"/>
      <c r="K55" s="38"/>
      <c r="L55" s="38"/>
      <c r="M55" s="38"/>
      <c r="N55" s="38"/>
      <c r="O55" s="38"/>
      <c r="P55" s="31"/>
    </row>
    <row r="56" ht="12.75">
      <c r="E56" s="52"/>
    </row>
    <row r="57" spans="3:5" ht="12.75">
      <c r="C57" s="7"/>
      <c r="E57" s="52"/>
    </row>
    <row r="58" spans="4:15" ht="15.75" customHeight="1">
      <c r="D58" s="8"/>
      <c r="E58" s="52"/>
      <c r="F58"/>
      <c r="G58"/>
      <c r="H58"/>
      <c r="I58"/>
      <c r="J58"/>
      <c r="K58"/>
      <c r="L58"/>
      <c r="M58"/>
      <c r="N58"/>
      <c r="O58"/>
    </row>
    <row r="59" spans="5:15" ht="12.75">
      <c r="E59" s="52"/>
      <c r="F59"/>
      <c r="G59"/>
      <c r="H59"/>
      <c r="I59"/>
      <c r="J59"/>
      <c r="K59"/>
      <c r="L59"/>
      <c r="M59"/>
      <c r="N59"/>
      <c r="O59"/>
    </row>
    <row r="60" spans="4:15" ht="25.5" customHeight="1">
      <c r="D60" s="9"/>
      <c r="E60" s="52"/>
      <c r="F60"/>
      <c r="G60"/>
      <c r="H60"/>
      <c r="I60"/>
      <c r="J60"/>
      <c r="K60"/>
      <c r="L60"/>
      <c r="M60"/>
      <c r="N60"/>
      <c r="O60"/>
    </row>
    <row r="61" spans="5:15" ht="12.75">
      <c r="E61" s="52"/>
      <c r="F61"/>
      <c r="G61"/>
      <c r="H61"/>
      <c r="I61"/>
      <c r="J61"/>
      <c r="K61"/>
      <c r="L61"/>
      <c r="M61"/>
      <c r="N61"/>
      <c r="O61"/>
    </row>
    <row r="62" spans="4:15" ht="38.25" customHeight="1">
      <c r="D62" s="9"/>
      <c r="E62" s="53"/>
      <c r="F62"/>
      <c r="G62"/>
      <c r="H62"/>
      <c r="I62"/>
      <c r="J62"/>
      <c r="K62"/>
      <c r="L62"/>
      <c r="M62"/>
      <c r="N62"/>
      <c r="O62"/>
    </row>
    <row r="63" spans="6:15" ht="12.75">
      <c r="F63"/>
      <c r="G63"/>
      <c r="H63"/>
      <c r="I63"/>
      <c r="J63"/>
      <c r="K63"/>
      <c r="L63"/>
      <c r="M63"/>
      <c r="N63"/>
      <c r="O63"/>
    </row>
    <row r="65" ht="12.75">
      <c r="E65"/>
    </row>
    <row r="66" ht="12.75">
      <c r="E66"/>
    </row>
    <row r="67" ht="12.75">
      <c r="E67"/>
    </row>
    <row r="68" ht="12.75">
      <c r="E68"/>
    </row>
    <row r="69" ht="12.75">
      <c r="E69"/>
    </row>
    <row r="70" ht="12.75">
      <c r="E70"/>
    </row>
  </sheetData>
  <mergeCells count="9">
    <mergeCell ref="B2:O2"/>
    <mergeCell ref="B3:O3"/>
    <mergeCell ref="G8:K8"/>
    <mergeCell ref="H16:J16"/>
    <mergeCell ref="H15:J15"/>
    <mergeCell ref="D32:D52"/>
    <mergeCell ref="F29:M29"/>
    <mergeCell ref="D27:M27"/>
    <mergeCell ref="D29:E31"/>
  </mergeCells>
  <printOptions horizontalCentered="1"/>
  <pageMargins left="0.3937007874015748" right="0.3937007874015748" top="0.3937007874015748" bottom="0.3937007874015748" header="0.5118110236220472" footer="0.5118110236220472"/>
  <pageSetup horizontalDpi="600" verticalDpi="600" orientation="landscape" paperSize="9" scale="75" r:id="rId2"/>
  <headerFooter alignWithMargins="0">
    <oddHeader>&amp;C&amp;"Comic Sans MS,Fett"&amp;14Oliver Busse&amp;"Comic Sans MS,Standard"&amp;10
&amp;8Installateur- u. Heizungsbaumeister</oddHeader>
    <oddFooter>&amp;CSeite &amp;P von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Materialzuschlagssatz-Berechnung</dc:title>
  <dc:subject/>
  <dc:creator>www.redmark.de</dc:creator>
  <cp:keywords/>
  <dc:description/>
  <cp:lastModifiedBy>HP Authorized Customer</cp:lastModifiedBy>
  <cp:lastPrinted>2002-12-05T11:44:37Z</cp:lastPrinted>
  <dcterms:created xsi:type="dcterms:W3CDTF">1998-11-08T19:24:25Z</dcterms:created>
  <dcterms:modified xsi:type="dcterms:W3CDTF">2002-12-05T11:46:20Z</dcterms:modified>
  <cp:category/>
  <cp:version/>
  <cp:contentType/>
  <cp:contentStatus/>
</cp:coreProperties>
</file>